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bookViews>
    <workbookView xWindow="1095" yWindow="315" windowWidth="12120" windowHeight="8805" tabRatio="715"/>
  </bookViews>
  <sheets>
    <sheet name="คำชี้แจง" sheetId="3" r:id="rId1"/>
    <sheet name="กรอกข้อมูลพื้นฐาน" sheetId="1" r:id="rId2"/>
    <sheet name="คุณภาพมาตรฐานปฐมวัย" sheetId="4" r:id="rId3"/>
    <sheet name="คุณภาพมาตรฐานพื้นฐาน " sheetId="7" r:id="rId4"/>
    <sheet name="ผลการจัดกเรียนรู้ตามหลักสูตร" sheetId="9" r:id="rId5"/>
  </sheets>
  <calcPr calcId="152511"/>
</workbook>
</file>

<file path=xl/calcChain.xml><?xml version="1.0" encoding="utf-8"?>
<calcChain xmlns="http://schemas.openxmlformats.org/spreadsheetml/2006/main">
  <c r="BL4" i="4" l="1"/>
  <c r="BM4" i="4" s="1"/>
  <c r="CR4" i="7"/>
  <c r="CS4" i="7" s="1"/>
  <c r="CP4" i="7"/>
  <c r="CQ4" i="7" s="1"/>
  <c r="CN4" i="7"/>
  <c r="CO4" i="7" s="1"/>
  <c r="CL4" i="7"/>
  <c r="CM4" i="7" s="1"/>
  <c r="CJ4" i="7"/>
  <c r="CK4" i="7" s="1"/>
  <c r="CH4" i="7"/>
  <c r="CI4" i="7" s="1"/>
  <c r="CF4" i="7"/>
  <c r="CG4" i="7" s="1"/>
  <c r="CD4" i="7"/>
  <c r="CE4" i="7" s="1"/>
  <c r="CB4" i="7"/>
  <c r="CC4" i="7" s="1"/>
  <c r="BZ4" i="7"/>
  <c r="CA4" i="7" s="1"/>
  <c r="BX4" i="7"/>
  <c r="BY4" i="7" s="1"/>
  <c r="BV4" i="7"/>
  <c r="BW4" i="7" s="1"/>
  <c r="BT4" i="7"/>
  <c r="BU4" i="7" s="1"/>
  <c r="BR4" i="7"/>
  <c r="BS4" i="7" s="1"/>
  <c r="BV4" i="4"/>
  <c r="BW4" i="4" s="1"/>
  <c r="BT4" i="4"/>
  <c r="BU4" i="4" s="1"/>
  <c r="BR4" i="4"/>
  <c r="BS4" i="4" s="1"/>
  <c r="BP4" i="4"/>
  <c r="BQ4" i="4" s="1"/>
  <c r="BN4" i="4"/>
  <c r="BO4" i="4" s="1"/>
  <c r="BJ4" i="4"/>
  <c r="BK4" i="4" s="1"/>
  <c r="BH4" i="4"/>
  <c r="BI4" i="4" s="1"/>
  <c r="BD4" i="4"/>
  <c r="BE4" i="4" s="1"/>
  <c r="BB4" i="4"/>
  <c r="BC4" i="4" s="1"/>
  <c r="BF4" i="4"/>
  <c r="BG4" i="4" s="1"/>
  <c r="BP4" i="7"/>
  <c r="BQ4" i="7" s="1"/>
</calcChain>
</file>

<file path=xl/sharedStrings.xml><?xml version="1.0" encoding="utf-8"?>
<sst xmlns="http://schemas.openxmlformats.org/spreadsheetml/2006/main" count="1625" uniqueCount="376">
  <si>
    <t>ที่</t>
  </si>
  <si>
    <t>โทรศัพท์</t>
  </si>
  <si>
    <t>ปฐมวัย</t>
  </si>
  <si>
    <t>ป.1-ป.6</t>
  </si>
  <si>
    <t>ม.1-ม.3</t>
  </si>
  <si>
    <t>จำนวนนักเรียนจำแนกตามระดับชั้นที่เปิดสอน</t>
  </si>
  <si>
    <t>ชาย</t>
  </si>
  <si>
    <t>หญิง</t>
  </si>
  <si>
    <t xml:space="preserve">          อ.1</t>
  </si>
  <si>
    <t xml:space="preserve">          อ.2</t>
  </si>
  <si>
    <t xml:space="preserve">          ป.1</t>
  </si>
  <si>
    <t>ป.2</t>
  </si>
  <si>
    <t>ป.3</t>
  </si>
  <si>
    <t>ป.4</t>
  </si>
  <si>
    <t>ป.5</t>
  </si>
  <si>
    <t>ป.6</t>
  </si>
  <si>
    <t>ม.1</t>
  </si>
  <si>
    <t>ม.2</t>
  </si>
  <si>
    <t>ม.3</t>
  </si>
  <si>
    <t>รวม</t>
  </si>
  <si>
    <t>ผู้อำนวยการ</t>
  </si>
  <si>
    <t>ป.ตรี</t>
  </si>
  <si>
    <t>รองผู้อำนวยการ</t>
  </si>
  <si>
    <t>ครูประจำการ</t>
  </si>
  <si>
    <t>แขวง/ตำบล</t>
  </si>
  <si>
    <t>เขต/อำเภอ</t>
  </si>
  <si>
    <t>มฐ.4</t>
  </si>
  <si>
    <t>มฐ.5</t>
  </si>
  <si>
    <t>มฐ.6</t>
  </si>
  <si>
    <t>มฐ.9</t>
  </si>
  <si>
    <t>มฐ.10</t>
  </si>
  <si>
    <t>มฐ.12</t>
  </si>
  <si>
    <t>มฐ.13</t>
  </si>
  <si>
    <t>มฐ.14</t>
  </si>
  <si>
    <t>มฐ. 2</t>
  </si>
  <si>
    <t>มฐ. 1</t>
  </si>
  <si>
    <t>มฐ.3</t>
  </si>
  <si>
    <t>มฐ.8</t>
  </si>
  <si>
    <t>มฐ.7</t>
  </si>
  <si>
    <t>มฐ.11</t>
  </si>
  <si>
    <t>มฐ.15</t>
  </si>
  <si>
    <t>คำชี้แจง</t>
  </si>
  <si>
    <t xml:space="preserve">          เพื่อให้เกิดความสะดวกในการนำข้อมูลมาประมวลผล  และกรอกเป็นผลการดำเนินงานภาพรวม</t>
  </si>
  <si>
    <t>รายเขตพื้นที่การศึกษาตามแบบที่ส่งมาให้  โดยช่องที่ท่านต้องการจะเติม  ให้  key เลข 1 ลงไป   ส่วนช่อง</t>
  </si>
  <si>
    <t>โรงเรียน</t>
  </si>
  <si>
    <t>ผาขาว</t>
  </si>
  <si>
    <t>สูงกว่า</t>
  </si>
  <si>
    <t>ร้อยละ</t>
  </si>
  <si>
    <t>ต่ำกว่า</t>
  </si>
  <si>
    <t>ถึงป.6</t>
  </si>
  <si>
    <t>ถึงม.3</t>
  </si>
  <si>
    <t>ถึงม.6</t>
  </si>
  <si>
    <t>การจัดการศึกษา</t>
  </si>
  <si>
    <t>ขึ้นไป</t>
  </si>
  <si>
    <t>042-818-327</t>
  </si>
  <si>
    <t>ป.1</t>
  </si>
  <si>
    <t>เฉลี่ยรายมาตรฐาน</t>
  </si>
  <si>
    <t>จำนวน (คน)</t>
  </si>
  <si>
    <t>จำนวน(คน)</t>
  </si>
  <si>
    <t>จำนวนครูที่สอนตรงวิชาเอก</t>
  </si>
  <si>
    <t>ครูที่สอนตามความถนัด</t>
  </si>
  <si>
    <t>(จำนวน)</t>
  </si>
  <si>
    <t>ด้านการจัดการศึกษา</t>
  </si>
  <si>
    <t xml:space="preserve">ด้านการสร้างสังคมแห่งการเรียนรู้  </t>
  </si>
  <si>
    <t>ด้านอัตลักษณ์ของสถานศึกษา</t>
  </si>
  <si>
    <t xml:space="preserve">ด้านมาตรการส่งเสริม  </t>
  </si>
  <si>
    <t>ผลการประเมินคุณภาพภายใน  ระดับปฐม(รายตัวบ่งชี้)   ด้านคุณภาพเด็ก</t>
  </si>
  <si>
    <t>ผลการประเมินคุณภาพภายใน  ระดับการศึกษาขั้นพื้นฐาน(รายตัวบ่งชี้)   ด้านคุณภาพผู้เรียน</t>
  </si>
  <si>
    <t>ด้านการสร้างสังคมแห่งการเรียนรู้</t>
  </si>
  <si>
    <t>ด้านมาตรการส่งเสริม</t>
  </si>
  <si>
    <t>โอกาส</t>
  </si>
  <si>
    <t>ข้อจำกัด</t>
  </si>
  <si>
    <t>เกษตรกร</t>
  </si>
  <si>
    <t>รับจ้าง</t>
  </si>
  <si>
    <t>ค้าขาย</t>
  </si>
  <si>
    <t>รายจ่าย</t>
  </si>
  <si>
    <t>จำนวนคอมพิวเตอร์ใช้เพื่อการเรียนการสอน</t>
  </si>
  <si>
    <t>ร้อยละ 41-60</t>
  </si>
  <si>
    <t>ร้อยละ 61-80</t>
  </si>
  <si>
    <t xml:space="preserve">น้อยกว่า 10 </t>
  </si>
  <si>
    <t>10-30 เครื่อง</t>
  </si>
  <si>
    <t xml:space="preserve"> มากกว่า30 เครื่อง </t>
  </si>
  <si>
    <t>ทั้งหมด</t>
  </si>
  <si>
    <t>ข้อมูลงบประมาณ</t>
  </si>
  <si>
    <t>เงินงบประมาณ</t>
  </si>
  <si>
    <t>รายรับ</t>
  </si>
  <si>
    <t>เงินนอกงบประมาณ</t>
  </si>
  <si>
    <t>เงินอื่นๆ</t>
  </si>
  <si>
    <t>ห้องสมุด</t>
  </si>
  <si>
    <t>ห้องปฏิบัติการ</t>
  </si>
  <si>
    <t>วิทยาศาสตร์</t>
  </si>
  <si>
    <t>คอมพิวเตอร์</t>
  </si>
  <si>
    <t>ภาษา</t>
  </si>
  <si>
    <t>คณิตศาสตร์</t>
  </si>
  <si>
    <t>อื่นๆ</t>
  </si>
  <si>
    <t>จำนวนหนังสือ</t>
  </si>
  <si>
    <t>ระบบยืมคืน</t>
  </si>
  <si>
    <t>ใช้คนเขียน</t>
  </si>
  <si>
    <t>ร้อยละ 21-40</t>
  </si>
  <si>
    <t>ใช้เพื่อสืบค้นข้อมูลทางอินเตอร์เน็ต</t>
  </si>
  <si>
    <t xml:space="preserve">น้อยกว่าร้อยละ 20 </t>
  </si>
  <si>
    <t>มากกว่าร้อยละ 80</t>
  </si>
  <si>
    <t>จำนวนคอมพิวเตอร์ทีใช้เพื่อการบริหารจัดการ</t>
  </si>
  <si>
    <t>จำนวนนักเรียนที่ใช้สืบค้นข้อมูลทางอินเตอเน็ต</t>
  </si>
  <si>
    <t>น้อยกว่าร้อยละ 20</t>
  </si>
  <si>
    <t>ร้อยละ 21 - 40</t>
  </si>
  <si>
    <t>ร้อยละ 41 - 60</t>
  </si>
  <si>
    <t>ร้อยละ 61 - 80</t>
  </si>
  <si>
    <t>น้อยกว่า 10</t>
  </si>
  <si>
    <t>น้อยกว่า 1000 เล่ม</t>
  </si>
  <si>
    <t>1000 - 1500 เล่ม</t>
  </si>
  <si>
    <t>1501 - 2000 เล่ม</t>
  </si>
  <si>
    <t>มากกว่า 2000</t>
  </si>
  <si>
    <t xml:space="preserve">น้อยกว่า 50 </t>
  </si>
  <si>
    <t>ขนาด (ตารางเมตร)</t>
  </si>
  <si>
    <t>61-80</t>
  </si>
  <si>
    <t>50-60</t>
  </si>
  <si>
    <t xml:space="preserve">มากกว่า 80 </t>
  </si>
  <si>
    <t>มฐ.1</t>
  </si>
  <si>
    <t>มฐ.2</t>
  </si>
  <si>
    <t>พัฒนาการด้านร่างกาย</t>
  </si>
  <si>
    <t>พัฒนาการด้านอารมณ์ - จิตใจ</t>
  </si>
  <si>
    <t>พัฒนาการด้านสังคม</t>
  </si>
  <si>
    <t>พัฒนาการด้านสติปัญญา</t>
  </si>
  <si>
    <t>จำนวนที่ประเมิน</t>
  </si>
  <si>
    <t>ดี</t>
  </si>
  <si>
    <t>พอใช้</t>
  </si>
  <si>
    <t>ปรับปรุง</t>
  </si>
  <si>
    <t>ผลการจัดการเรียนรู้ตามหลักสูตรสถานศึกษา ระดับการศึกษาขั้นพื้นฐาน</t>
  </si>
  <si>
    <t>ดีเยี่ยม</t>
  </si>
  <si>
    <t>ผ่าน</t>
  </si>
  <si>
    <t>ไม่ผ่าน</t>
  </si>
  <si>
    <t>จำนวน</t>
  </si>
  <si>
    <t>จำนวนนักเรียนตามระดับคุณภาพ</t>
  </si>
  <si>
    <t>ร้อยละของนักเรียนตามระดับคุณภาพ</t>
  </si>
  <si>
    <t>จำนวนนักเรียตามระดับคุณภาพ</t>
  </si>
  <si>
    <t>ร้อยละตามระดับคุณภาพ</t>
  </si>
  <si>
    <t>ไทย</t>
  </si>
  <si>
    <t>คณิต</t>
  </si>
  <si>
    <t>วิทย์</t>
  </si>
  <si>
    <t>สังคม</t>
  </si>
  <si>
    <t>สุขฯ</t>
  </si>
  <si>
    <t>ศิลปะ</t>
  </si>
  <si>
    <t>การงาน</t>
  </si>
  <si>
    <t>ตปท.</t>
  </si>
  <si>
    <t>เพิ่มเติม</t>
  </si>
  <si>
    <t>ภาษาไทย</t>
  </si>
  <si>
    <t>จำนวนนักเรียนที่มีคะแนนสูงกว่าขีดจำกัดล่าง</t>
  </si>
  <si>
    <t>ผลการประเมินคุณภาพการศึกษาระดับชาติ ป.6</t>
  </si>
  <si>
    <t>สังคมศึกษา</t>
  </si>
  <si>
    <t>สุขศึกษา</t>
  </si>
  <si>
    <t>การงานอาชีพ</t>
  </si>
  <si>
    <t>ภาษาต่างประเทศ</t>
  </si>
  <si>
    <t>ผลการประเมินคุณภาพการศึกษาระดับชาติ ม.3</t>
  </si>
  <si>
    <t>ผลสัมฤทธิ์ทางการเรียนของนักเรียนระดับท้องถิ่น ชั้น ป.2</t>
  </si>
  <si>
    <t>ผลสัมฤทธิ์ทางการเรียนของนักเรียนระดับท้องถิ่น ชั้น ป.5</t>
  </si>
  <si>
    <t>ผลสัมฤทธิ์ทางการเรียนของนักเรียนระดับท้องถิ่น ชั้น ม.2</t>
  </si>
  <si>
    <t>เข้าสอบ</t>
  </si>
  <si>
    <t>จำนวนนักเรียนชั้นประถมศึกษาปีที่ 1 ที่ได้ระดับ 3 ขึ้นไป</t>
  </si>
  <si>
    <t>จำนวนนักเรียนชั้นประถมศึกษาปีที่ 2 ที่ได้ระดับ 3 ขึ้นไป</t>
  </si>
  <si>
    <t>จำนวนนักเรียนชั้นประถมศึกษาปีที่ 6 ที่ได้ระดับ 3 ขึ้นไป</t>
  </si>
  <si>
    <t>จำนวนนักเรียนชั้นประถมศึกษาปีที่ 5 ที่ได้ระดับ 3 ขึ้นไป</t>
  </si>
  <si>
    <t>จำนวนนักเรียนชั้นประถมศึกษาปีที่ 4 ที่ได้ระดับ 3 ขึ้นไป</t>
  </si>
  <si>
    <t>จำนวนนักเรียนชั้นประถมศึกษาปีที่ 3 ที่ได้ระดับ 3 ขึ้นไป</t>
  </si>
  <si>
    <t>ผลการประเมินคุณภาพการศึกษาระดับชาติ ป.3</t>
  </si>
  <si>
    <t>e-mail address    kris9205@gmail.com</t>
  </si>
  <si>
    <t>โทรสาร   042-810904</t>
  </si>
  <si>
    <t>จำนวนคอมพิวเตอร์</t>
  </si>
  <si>
    <t>คุณภาพ</t>
  </si>
  <si>
    <t>น้อยกว่า 30 ปี</t>
  </si>
  <si>
    <t>30-50 ปี</t>
  </si>
  <si>
    <t>อายุเฉลี่ย (จำนวนคน)</t>
  </si>
  <si>
    <t>ประสบการณ์สอนเฉลี่ย (จำนวนคน)</t>
  </si>
  <si>
    <t>น้อยกว่า 10 ปี</t>
  </si>
  <si>
    <t>11-20 ปี</t>
  </si>
  <si>
    <t>มากกว่า 20 ปี</t>
  </si>
  <si>
    <t>มากกว่า 50 ปี</t>
  </si>
  <si>
    <t>ครูต่อนักเรียน (ปฐมวัย)</t>
  </si>
  <si>
    <t>ครูต่อนักเรียน (ประถมฯ)</t>
  </si>
  <si>
    <t>ครูต่อนักเรียน (มัธยมฯ)</t>
  </si>
  <si>
    <t>ครูอัตราจ้าง</t>
  </si>
  <si>
    <t>10-20 ปี</t>
  </si>
  <si>
    <t>1: 24 คน</t>
  </si>
  <si>
    <t>ลงมา</t>
  </si>
  <si>
    <t>คน</t>
  </si>
  <si>
    <t xml:space="preserve">1:25-30 </t>
  </si>
  <si>
    <t>30 คน</t>
  </si>
  <si>
    <t>1: 19 คน</t>
  </si>
  <si>
    <t xml:space="preserve">1:20-25 </t>
  </si>
  <si>
    <t>26 คน</t>
  </si>
  <si>
    <t>นักการ/ภารโรง</t>
  </si>
  <si>
    <t>นักเรียนที่มีความบกพร่องเรียนร่วม</t>
  </si>
  <si>
    <t>นักเรียนที่มีภาวะทุพโภชนาการ</t>
  </si>
  <si>
    <t>นักเรียนปัญญาเลิศ</t>
  </si>
  <si>
    <t>นักเรียนที่ต้องการช่วยเหลือเป็นพิเศษ</t>
  </si>
  <si>
    <t>จำนวนนักเรียนที่มีลักษณะพิเศษในโรงเรียน</t>
  </si>
  <si>
    <t>จำนวนนักเรียนแต่ละรายการในโรงเรียน</t>
  </si>
  <si>
    <t>นักเรียนที่มีสมรรถภาพทางกายตามเกณฑ์ของกรมพลศึกษา</t>
  </si>
  <si>
    <t>นักเรียนที่มีน้ำหนัก ส่วนสูงตามเกณฑ์ของกรมอนามัย</t>
  </si>
  <si>
    <t>นักเรียนที่ออกกลางคัน</t>
  </si>
  <si>
    <t>สถิติการขาดเรียน</t>
  </si>
  <si>
    <t>นักเรียนที่เรียนซ้ำชั้น</t>
  </si>
  <si>
    <t>นักเรียนที่จบหลักสูตร ชั้น อ. 2</t>
  </si>
  <si>
    <t>นักเรียนที่จบหลักสูตร ชั้น ป.6</t>
  </si>
  <si>
    <t>นักเรียนที่จบหลักสูตร ชั้น ม.3</t>
  </si>
  <si>
    <t>นักเรียนที่เข้าร่วมกิจกรรมศิลปะ ดนตรี นาฏศิลป์ วรรณคดีและนันทนาการ</t>
  </si>
  <si>
    <t>นักเรียนที่มีคุณลักษณะเป็นลูกที่ดีของพ่อแม่ผู้ปกครอง</t>
  </si>
  <si>
    <t>นักเรียนที่มีคุณลักษณะเป็นนักเรียนที่ดีของโรงเรียน</t>
  </si>
  <si>
    <t>นักเรียนที่ทำกิจกรรมบำเพ็ญประโยชน์ต่อสังคม</t>
  </si>
  <si>
    <t>นักเรียนที่มีบันทึกการเรียนรู้จากการอ่านและการสืบค้น</t>
  </si>
  <si>
    <t>นักเรียนที่ผ่านการประเมินความสามารถด้านการคิด</t>
  </si>
  <si>
    <t>นักเรียนที่ผ่านเกณฑ์การประเมินความสามารถในการปรับตัวเข้ากับสังคม</t>
  </si>
  <si>
    <t>อายุ (ปี)</t>
  </si>
  <si>
    <t>30 -50 ปี</t>
  </si>
  <si>
    <t>ประสบการณ์ในตำแหน่ง</t>
  </si>
  <si>
    <t>พนักงานราชการ</t>
  </si>
  <si>
    <t>สภาพชุมชนโดยรวม</t>
  </si>
  <si>
    <t>การศึกษาของผู้ปกครอง (ส่วนใหญ๋)</t>
  </si>
  <si>
    <t>ต่ำกว่า ป.ตรี</t>
  </si>
  <si>
    <t>สูงกว่า ป.ตรี</t>
  </si>
  <si>
    <t>อาชีพรับราชการ</t>
  </si>
  <si>
    <t>ร้อยละ 20-40</t>
  </si>
  <si>
    <t>ร้อยละ 41-61</t>
  </si>
  <si>
    <t>ร้อยละ 61-81</t>
  </si>
  <si>
    <t>น้อยกว่าร้อยละ 21</t>
  </si>
  <si>
    <t>ร้อยละ 20-41</t>
  </si>
  <si>
    <t>มากกว่าร้อยละ 81</t>
  </si>
  <si>
    <t>น้อยกว่าร้อยละ 22</t>
  </si>
  <si>
    <t>ร้อยละ 20-42</t>
  </si>
  <si>
    <t>ร้อยละ 41-62</t>
  </si>
  <si>
    <t>ร้อยละ 61-82</t>
  </si>
  <si>
    <t>มากกว่าร้อยละ 82</t>
  </si>
  <si>
    <t>น้อยกว่าร้อยละ 23</t>
  </si>
  <si>
    <t>ร้อยละ 20-43</t>
  </si>
  <si>
    <t>ร้อยละ 41-63</t>
  </si>
  <si>
    <t>ร้อยละ 61-83</t>
  </si>
  <si>
    <t>มากกว่าร้อยละ 83</t>
  </si>
  <si>
    <t>น้อยกว่าร้อยละ 24</t>
  </si>
  <si>
    <t>ร้อยละ 20-44</t>
  </si>
  <si>
    <t>ร้อยละ 41-64</t>
  </si>
  <si>
    <t>ร้อยละ 61-84</t>
  </si>
  <si>
    <t>มากกว่าร้อยละ 84</t>
  </si>
  <si>
    <t>ไม่มีอาชีพ</t>
  </si>
  <si>
    <t>นับถือศาสนา</t>
  </si>
  <si>
    <t>พุทธร้อยละ</t>
  </si>
  <si>
    <t>คริสต์ร้อยละ</t>
  </si>
  <si>
    <t>อิสลามร้อยละ</t>
  </si>
  <si>
    <t>ฮินดูร้อยละ</t>
  </si>
  <si>
    <t>ซิกซ์ร้อยละ</t>
  </si>
  <si>
    <t>น้อยกว่า 20,000 บาท</t>
  </si>
  <si>
    <t>20,000-30,000 บาท</t>
  </si>
  <si>
    <t>30,001-40,000 บาท</t>
  </si>
  <si>
    <t>มากกว่า 40,000 บาท</t>
  </si>
  <si>
    <t>รายได้เฉลี่ยของผู้ปกครองต่อครัวเรือนต่อปี</t>
  </si>
  <si>
    <t>โอกาสและข้อจำกัดของสถานศึกษา</t>
  </si>
  <si>
    <t>ผู้ปกครองมีรายได้ดี</t>
  </si>
  <si>
    <t>อปท.ให้ความช่วยเหลือ</t>
  </si>
  <si>
    <t>การคมนาคมสะดวก</t>
  </si>
  <si>
    <t>ใกล้แหล่งเรียนรู้</t>
  </si>
  <si>
    <t>ใกล้แหล่งอบายมุข</t>
  </si>
  <si>
    <t>ใกล้โรงงานอุตสาหกรรม</t>
  </si>
  <si>
    <t>ใกล้โรงสีข้าว</t>
  </si>
  <si>
    <t>ใกล้ฟาร์มเลี้ยงสัตว์</t>
  </si>
  <si>
    <t>ใกล้ร้านคาราโอเกะ</t>
  </si>
  <si>
    <t>อื่น ๆ ระบุ</t>
  </si>
  <si>
    <t xml:space="preserve">งบดำเนินการ/เงินเดือน </t>
  </si>
  <si>
    <t>เงินค่าจ้างคิดเป็นร้อยละของรายรับ</t>
  </si>
  <si>
    <t>งบพัฒนาคุณภาพการศึกษา</t>
  </si>
  <si>
    <t>คิดเป็นร้อยละของรายรับ</t>
  </si>
  <si>
    <t>จำนวนนักเรียนที่ใช้ (คน/วัน)</t>
  </si>
  <si>
    <t>เชิญภูมิปัญญาท้องถิ่นมาช่วยสอน</t>
  </si>
  <si>
    <t>น้อยกว่า</t>
  </si>
  <si>
    <t>5 ครั้ง</t>
  </si>
  <si>
    <t>5-10 ครั้ง</t>
  </si>
  <si>
    <t>มากกว่า</t>
  </si>
  <si>
    <t>10 ครั้ง</t>
  </si>
  <si>
    <t>ชื่อโครงการที่สถานศึกษา</t>
  </si>
  <si>
    <t>ดำเนินการจนสำเร็จ</t>
  </si>
  <si>
    <t>(สามารถให้สถานศึกษาอื่นศึกษาดูงานได้ 1 -2โครงการ)</t>
  </si>
  <si>
    <t>ผลพัฒนาการเด็ก ชั้นอนุบาล 2</t>
  </si>
  <si>
    <t>จำนวนนักเรียนชั้นมัธยมศึกษาปีที่ 1 ภาคเรียนที่ 1 ที่ได้ระดับ 3 ขึ้นไป</t>
  </si>
  <si>
    <t>จำนวนนักเรียนชั้นมัธยมศึกษาปีที่ 1 ภาคเรียนที่ 2 ที่ได้ระดับ 3 ขึ้นไป</t>
  </si>
  <si>
    <t>จำนวนนักเรียนชั้นมัธยมศึกษาปีที่ 2 ภาคเรียนที่ 2  ที่ได้ระดับ 3 ขึ้นไป</t>
  </si>
  <si>
    <t>จำนวนนักเรียนชั้นมัธยมศึกษาปีที่ 3 ภาคเรียนที่ 2 ที่ได้ระดับ 3 ขึ้นไป</t>
  </si>
  <si>
    <t>จำนวนนักเรียนชั้นมัธยมศึกษาปีที่ 3 ภาคเรียนที่ 1 ที่ได้ระดับ 3 ขึ้นไป</t>
  </si>
  <si>
    <t>จำนวนนักเรียนที่ได้ระดับคุณภาพ (ภาษาไทย)</t>
  </si>
  <si>
    <t>จำนวนนักเรียนที่ได้ระดับคุณภาพ (คณิตศาสตร์)</t>
  </si>
  <si>
    <t>จำนวนนักเรียนที่ได้ระดับคุณภาพ (วิทยาศาสตร์)</t>
  </si>
  <si>
    <t>จำนวนนักเรียนที่ได้ระดับคุณภาพ (สังคมศึกษาฯ)</t>
  </si>
  <si>
    <t>จำนวนนักเรียนที่ได้ระดับคุณภาพ (ภาษาอังกฤษ)</t>
  </si>
  <si>
    <t>ผลการประเมินคุณลักษณะอันพึงประสงค์ ชั้น ป.1</t>
  </si>
  <si>
    <t>ผลการประเมินคุณลักษณะอันพึงประสงค์ ชั้น ป.2</t>
  </si>
  <si>
    <t>ผลการประเมินคุณลักษณะอันพึงประสงค์ ชั้น ป.3</t>
  </si>
  <si>
    <t>ผลการประเมินคุณลักษณะอันพึงประสงค์ ชั้น ป.4</t>
  </si>
  <si>
    <t>ผลการประเมินคุณลักษณะอันพึงประสงค์ ชั้น ป.5</t>
  </si>
  <si>
    <t>ผลการประเมินคุณลักษณะอันพึงประสงค์ ชั้น ป.6</t>
  </si>
  <si>
    <t>ผลการประเมินคุณลักษณะอันพึงประสงค์ ชั้น ม. 1</t>
  </si>
  <si>
    <t>ผลการประเมินคุณลักษณะอันพึงประสงค์ ชั้น ม. 2</t>
  </si>
  <si>
    <t>ผลการประเมินคุณลักษณะอันพึงประสงค์ ชั้น ม. 3</t>
  </si>
  <si>
    <t>ผลการประเมินการอ่าน คิดวิเคราะห์ และเขียน ชั้นป.1</t>
  </si>
  <si>
    <t>ผลการประเมินการอ่าน คิดวิเคราะห์ และเขียน ชั้นป.2</t>
  </si>
  <si>
    <t>ผลการประเมินการอ่าน คิดวิเคราะห์ และเขียน ชั้นป.3</t>
  </si>
  <si>
    <t>ผลการประเมินการอ่าน คิดวิเคราะห์ และเขียน ชั้นป.4</t>
  </si>
  <si>
    <t>ผลการประเมินการอ่าน คิดวิเคราะห์ และเขียน ชั้นป.5</t>
  </si>
  <si>
    <t>ผลการประเมินการอ่าน คิดวิเคราะห์ และเขียน ชั้นป.6</t>
  </si>
  <si>
    <t>ผลการประเมินการอ่าน คิดวิเคราะห์ และเขียน ชั้นม.1</t>
  </si>
  <si>
    <t>ผลการประเมินการอ่าน คิดวิเคราะห์ และเขียน ชั้นม.2</t>
  </si>
  <si>
    <t>ผลการประเมินการอ่าน คิดวิเคราะห์ และเขียน ชั้นม.3</t>
  </si>
  <si>
    <t>ผลการประเมินกิจกรรมพัฒนาผู้เรียน ชั้น ป.1</t>
  </si>
  <si>
    <t>ผลการประเมินกิจกรรมพัฒนาผู้เรียน ชั้น ป.2</t>
  </si>
  <si>
    <t>ผลการประเมินกิจกรรมพัฒนาผู้เรียน ชั้น ป.3</t>
  </si>
  <si>
    <t>ผลการประเมินกิจกรรมพัฒนาผู้เรียน ชั้น ป.4</t>
  </si>
  <si>
    <t>ผลการประเมินกิจกรรมพัฒนาผู้เรียน ชั้น ป.5</t>
  </si>
  <si>
    <t>ผลการประเมินกิจกรรมพัฒนาผู้เรียน ชั้น ป.6</t>
  </si>
  <si>
    <t>ผลการประเมินกิจกรรมพัฒนาผู้เรียน ชั้น ม.1</t>
  </si>
  <si>
    <t>ผลการประเมินกิจกรรมพัฒนาผู้เรียน ชั้น ม.2</t>
  </si>
  <si>
    <t>ผลการประเมินกิจกรรมพัฒนาผู้เรียน ชั้น ม.3</t>
  </si>
  <si>
    <t>ผลการประเมินสมรรถนสำคัญด้านความสามารถในการสื่อสาร ชั้นป.1</t>
  </si>
  <si>
    <t>ผลการประเมินสมรรถนสำคัญด้านความสามารถในการสื่อสาร ชั้นป.2</t>
  </si>
  <si>
    <t>ผลการประเมินสมรรถนสำคัญด้านความสามารถในการสื่อสาร ชั้นป.3</t>
  </si>
  <si>
    <t>ผลการประเมินสมรรถนสำคัญด้านความสามารถในการสื่อสาร ชั้นป.4</t>
  </si>
  <si>
    <t>ผลการประเมินสมรรถนสำคัญด้านความสามารถในการสื่อสาร ชั้นป.5</t>
  </si>
  <si>
    <t>ผลการประเมินสมรรถนสำคัญด้านความสามารถในการสื่อสาร ชั้นป.6</t>
  </si>
  <si>
    <t>ผลการประเมินสมรรถนสำคัญด้านความสามารถในการสื่อสาร ชั้น ม.1</t>
  </si>
  <si>
    <t>ผลการประเมินสมรรถนสำคัญด้านความสามารถในการสื่อสาร ชั้น ม.2</t>
  </si>
  <si>
    <t>ผลการประเมินสมรรถนสำคัญด้านความสามารถในการสื่อสาร ชั้น ม.3</t>
  </si>
  <si>
    <t>ผลการประเมินสมรรถนสำคัญด้านความสามารถในการคิด ชั้น ป.1</t>
  </si>
  <si>
    <t>ผลการประเมินสมรรถนสำคัญด้านความสามารถในการคิด ชั้น ป.2</t>
  </si>
  <si>
    <t>ผลการประเมินสมรรถนสำคัญด้านความสามารถในการคิด ชั้น ป.3</t>
  </si>
  <si>
    <t>ผลการประเมินสมรรถนสำคัญด้านความสามารถในการคิด ชั้น ป.4</t>
  </si>
  <si>
    <t>ผลการประเมินสมรรถนสำคัญด้านความสามารถในการคิด ชั้น ป.6</t>
  </si>
  <si>
    <t>ผลการประเมินสมรรถนสำคัญด้านความสามารถในการคิด ชั้น ป.5</t>
  </si>
  <si>
    <t>ผลการประเมินสมรรถนสำคัญด้านความสามารถในการคิด ชั้น ม.1</t>
  </si>
  <si>
    <t>ผลการประเมินสมรรถนสำคัญด้านความสามารถในการคิด ชั้น ม.2</t>
  </si>
  <si>
    <t>ผลการประเมินสมรรถนสำคัญด้านความสามารถในการคิด ชั้น ม.3</t>
  </si>
  <si>
    <t>ผลการประเมินสมรรถนสำคัญด้านความสามารถในการแก้ปัญหา ชั้น ป.1</t>
  </si>
  <si>
    <t>ผลการประเมินสมรรถนสำคัญด้านความสามารถในการแก้ปัญหา ชั้น ป.2</t>
  </si>
  <si>
    <t>ผลการประเมินสมรรถนสำคัญด้านความสามารถในการแก้ปัญหา ชั้น ป.3</t>
  </si>
  <si>
    <t>ผลการประเมินสมรรถนสำคัญด้านความสามารถในการแก้ปัญหา ชั้น ป.4</t>
  </si>
  <si>
    <t>ผลการประเมินสมรรถนสำคัญด้านความสามารถในการแก้ปัญหา ชั้น ป.5</t>
  </si>
  <si>
    <t>ผลการประเมินสมรรถนสำคัญด้านความสามารถในการแก้ปัญหา ชั้น ป.6</t>
  </si>
  <si>
    <t>ผลการประเมินสมรรถนสำคัญด้านความสามารถในการแก้ปัญหา ชั้น ม.1</t>
  </si>
  <si>
    <t>ผลการประเมินสมรรถนสำคัญด้านความสามารถในการแก้ปัญหา ชั้น ม.3</t>
  </si>
  <si>
    <t>ผลการประเมินสมรรถนสำคัญด้านความสามารถในการใช้ทักษะชีวิต ชั้น ป.1</t>
  </si>
  <si>
    <t>ผลการประเมินสมรรถนสำคัญด้านความสามารถในการใช้ทักษะชีวิต ชั้น ป.2</t>
  </si>
  <si>
    <t>ผลการประเมินสมรรถนสำคัญด้านความสามารถในการใช้ทักษะชีวิต ชั้น ป.3</t>
  </si>
  <si>
    <t>ผลการประเมินสมรรถนสำคัญด้านความสามารถในการใช้ทักษะชีวิต ชั้น ป.4</t>
  </si>
  <si>
    <t>ผลการประเมินสมรรถนสำคัญด้านความสามารถในการใช้ทักษะชีวิต ชั้น ป.5</t>
  </si>
  <si>
    <t>ผลการประเมินสมรรถนสำคัญด้านความสามารถในการใช้ทักษะชีวิต ชั้น ป.6</t>
  </si>
  <si>
    <t>ผลการประเมินสมรรถนสำคัญด้านความสามารถในการใช้ทักษะชีวิต ชั้น ม.1</t>
  </si>
  <si>
    <t>ผลการประเมินสมรรถนสำคัญด้านความสามารถในการใช้ทักษะชีวิต ชั้น ม.2</t>
  </si>
  <si>
    <t>ผลการประเมินสมรรถนสำคัญด้านความสามารถในการใช้ทักษะชีวิต ชั้น ม.3</t>
  </si>
  <si>
    <t>ผลการประเมินสมรรถนสำคัญด้านความสามารถในการใช้เทคโนโลยี ชั้น ป.1</t>
  </si>
  <si>
    <t>ผลการประเมินสมรรถนสำคัญด้านความสามารถในการใช้เทคโนโลยี ชั้น ป.2</t>
  </si>
  <si>
    <t>ผลการประเมินสมรรถนสำคัญด้านความสามารถในการใช้เทคโนโลยี ชั้น ป.3</t>
  </si>
  <si>
    <t>ผลการประเมินสมรรถนสำคัญด้านความสามารถในการใช้เทคโนโลยี ชั้น ป.4</t>
  </si>
  <si>
    <t>ผลการประเมินสมรรถนสำคัญด้านความสามารถในการใช้เทคโนโลยี ชั้น ป.5</t>
  </si>
  <si>
    <t>ผลการประเมินสมรรถนสำคัญด้านความสามารถในการใช้เทคโนโลยี ชั้น ป.6</t>
  </si>
  <si>
    <t>ผลการประเมินสมรรถนสำคัญด้านความสามารถในการใช้เทคโนโลยี ชั้น ม.1</t>
  </si>
  <si>
    <t>ผลการประเมินสมรรถนสำคัญด้านความสามารถในการใช้เทคโนโลยี ชั้น ม.2</t>
  </si>
  <si>
    <t>ผลการประเมินสมรรถนสำคัญด้านความสามารถในการใช้เทคโนโลยี ชั้น ม.3</t>
  </si>
  <si>
    <t>จำนวนนักเรียนชั้นมัธยมศึกษาปีที่ 2 ภาคเรียนที่ 1  ที่ได้ระดับ 3 ขึ้นไป</t>
  </si>
  <si>
    <t>จำนวนนักเรียน</t>
  </si>
  <si>
    <t>ที่เข้าสอบ</t>
  </si>
  <si>
    <t>รายงานการพัฒนาคุณภาพการศึกษาประจำปีการศึกษา 2555</t>
  </si>
  <si>
    <t>สังกัดสำนักงานเขตพื้นที่การศึกษาประถมศึกษาเลย เขต 2</t>
  </si>
  <si>
    <t>รวมทั้งหมด</t>
  </si>
  <si>
    <t>ผลการประเมินสมรรถนสำคัญด้านความสามารถในการแก้ปัญหา ชั้น ม.2</t>
  </si>
  <si>
    <t>ที่ท่านไม่ต้องการจะเติม ให้ key เลข 0 ลงไป ส่วนช่องที่เป็นระดับคุณภาพ ให้ key ตัวเลขระดับคุณภาพ</t>
  </si>
  <si>
    <t xml:space="preserve">ลงไปในช่องได้เลย เช่น ผลการประเมินรายมาตรฐานที่ 1 ตัวบ่งชี้ที่ 1.1 ได้ผลการประเมินระดับ 5 ก็ให้ key เลข 5   </t>
  </si>
  <si>
    <t>ตามความเหมาะสม</t>
  </si>
  <si>
    <t xml:space="preserve">แบบกรอกที่นำเสนอนี้เป็นเพียงแนวทางในการวิเคราะห์ข้อมูลหากท่านมีวิธีการใดที่สะดวกกว่านี้ ก็ดำเนินการได้  </t>
  </si>
  <si>
    <t>หากมีข้อสงสัยประการใด สอบถามมาได้ที่กลุ่มงานส่งเสริมพัฒนาระบบการประกันคุณภาพ</t>
  </si>
  <si>
    <t>การศึกษา สพป.เลย เขต 2 โทรศัพท์  042-810905-6</t>
  </si>
  <si>
    <t>บ้านโนนปอแดง</t>
  </si>
  <si>
    <t>โนนปอแดง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</si>
</sst>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87" formatCode="0.0"/>
    <numFmt numFmtId="188" formatCode="_-* #,##0_-;\-* #,##0_-;_-* &quot;-&quot;??_-;_-@_-"/>
    <numFmt numFmtId="189" formatCode="#,##0_ ;\-#,##0\ "/>
  </numFmts>
  <fonts count="14" x14ac:knownFonts="1">
    <font>
      <sz val="14"/>
      <name val="Cordia New"/>
      <charset val="222"/>
    </font>
    <font>
      <sz val="14"/>
      <name val="Cordia New"/>
      <family val="2"/>
    </font>
    <font>
      <b/>
      <sz val="14"/>
      <name val="Cordia New"/>
      <family val="2"/>
    </font>
    <font>
      <sz val="12"/>
      <name val="Cordia New"/>
      <family val="2"/>
    </font>
    <font>
      <b/>
      <sz val="12"/>
      <name val="Angsana New"/>
      <family val="1"/>
    </font>
    <font>
      <sz val="12"/>
      <name val="Angsana New"/>
      <family val="1"/>
    </font>
    <font>
      <b/>
      <sz val="11"/>
      <name val="Angsana New"/>
      <family val="1"/>
    </font>
    <font>
      <sz val="11"/>
      <name val="Angsana New"/>
      <family val="1"/>
    </font>
    <font>
      <sz val="10"/>
      <name val="Angsana New"/>
      <family val="1"/>
    </font>
    <font>
      <sz val="14"/>
      <name val="Angsana New"/>
      <family val="1"/>
    </font>
    <font>
      <b/>
      <sz val="12"/>
      <color theme="1"/>
      <name val="Angsana New"/>
      <family val="1"/>
    </font>
    <font>
      <sz val="12"/>
      <color theme="1"/>
      <name val="Angsana New"/>
      <family val="1"/>
    </font>
    <font>
      <sz val="14"/>
      <name val="Cordia New"/>
      <family val="2"/>
    </font>
    <font>
      <sz val="12"/>
      <color indexed="10"/>
      <name val="Angsana New"/>
      <family val="1"/>
    </font>
  </fonts>
  <fills count="39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1">
    <xf numFmtId="0" fontId="0" fillId="0" borderId="0" xfId="0"/>
    <xf numFmtId="0" fontId="0" fillId="3" borderId="0" xfId="0" applyFill="1"/>
    <xf numFmtId="0" fontId="0" fillId="0" borderId="0" xfId="0" applyFill="1"/>
    <xf numFmtId="0" fontId="2" fillId="0" borderId="0" xfId="0" applyFont="1" applyFill="1" applyBorder="1"/>
    <xf numFmtId="0" fontId="2" fillId="4" borderId="0" xfId="0" applyFont="1" applyFill="1" applyBorder="1"/>
    <xf numFmtId="0" fontId="3" fillId="0" borderId="1" xfId="0" applyFont="1" applyFill="1" applyBorder="1" applyAlignment="1">
      <alignment horizontal="left"/>
    </xf>
    <xf numFmtId="0" fontId="5" fillId="0" borderId="0" xfId="0" applyFont="1"/>
    <xf numFmtId="0" fontId="5" fillId="4" borderId="3" xfId="0" applyFont="1" applyFill="1" applyBorder="1" applyAlignment="1">
      <alignment horizontal="center"/>
    </xf>
    <xf numFmtId="0" fontId="5" fillId="6" borderId="5" xfId="0" applyFont="1" applyFill="1" applyBorder="1" applyAlignment="1">
      <alignment horizontal="center"/>
    </xf>
    <xf numFmtId="0" fontId="5" fillId="7" borderId="5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9" borderId="5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2" fontId="5" fillId="9" borderId="5" xfId="0" applyNumberFormat="1" applyFont="1" applyFill="1" applyBorder="1" applyAlignment="1">
      <alignment horizontal="center"/>
    </xf>
    <xf numFmtId="0" fontId="5" fillId="11" borderId="6" xfId="0" applyFont="1" applyFill="1" applyBorder="1" applyAlignment="1">
      <alignment horizontal="center"/>
    </xf>
    <xf numFmtId="0" fontId="5" fillId="0" borderId="0" xfId="0" applyFont="1" applyBorder="1"/>
    <xf numFmtId="0" fontId="5" fillId="7" borderId="8" xfId="0" applyFont="1" applyFill="1" applyBorder="1" applyAlignment="1">
      <alignment horizontal="center"/>
    </xf>
    <xf numFmtId="0" fontId="5" fillId="6" borderId="6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5" fillId="9" borderId="6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5" fillId="6" borderId="11" xfId="0" applyFont="1" applyFill="1" applyBorder="1" applyAlignment="1">
      <alignment horizontal="center"/>
    </xf>
    <xf numFmtId="0" fontId="5" fillId="9" borderId="3" xfId="0" applyFont="1" applyFill="1" applyBorder="1" applyAlignment="1">
      <alignment horizontal="center"/>
    </xf>
    <xf numFmtId="0" fontId="5" fillId="10" borderId="6" xfId="0" applyFont="1" applyFill="1" applyBorder="1"/>
    <xf numFmtId="0" fontId="5" fillId="7" borderId="1" xfId="0" applyFont="1" applyFill="1" applyBorder="1"/>
    <xf numFmtId="0" fontId="5" fillId="10" borderId="3" xfId="0" applyFont="1" applyFill="1" applyBorder="1" applyAlignment="1">
      <alignment horizontal="center" vertical="center" shrinkToFit="1"/>
    </xf>
    <xf numFmtId="0" fontId="5" fillId="10" borderId="10" xfId="0" applyFont="1" applyFill="1" applyBorder="1" applyAlignment="1">
      <alignment horizontal="center" vertical="center" shrinkToFit="1"/>
    </xf>
    <xf numFmtId="0" fontId="5" fillId="10" borderId="1" xfId="0" applyFont="1" applyFill="1" applyBorder="1" applyAlignment="1">
      <alignment horizontal="center" vertical="center" shrinkToFit="1"/>
    </xf>
    <xf numFmtId="17" fontId="5" fillId="7" borderId="1" xfId="0" applyNumberFormat="1" applyFont="1" applyFill="1" applyBorder="1" applyAlignment="1">
      <alignment horizontal="center" shrinkToFit="1"/>
    </xf>
    <xf numFmtId="0" fontId="5" fillId="7" borderId="1" xfId="0" applyFont="1" applyFill="1" applyBorder="1" applyAlignment="1">
      <alignment horizontal="center" shrinkToFit="1"/>
    </xf>
    <xf numFmtId="0" fontId="11" fillId="0" borderId="0" xfId="0" applyFont="1"/>
    <xf numFmtId="0" fontId="11" fillId="3" borderId="3" xfId="0" applyFont="1" applyFill="1" applyBorder="1" applyAlignment="1">
      <alignment horizontal="center"/>
    </xf>
    <xf numFmtId="0" fontId="11" fillId="6" borderId="5" xfId="0" applyFont="1" applyFill="1" applyBorder="1" applyAlignment="1">
      <alignment horizontal="center"/>
    </xf>
    <xf numFmtId="0" fontId="11" fillId="7" borderId="5" xfId="0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/>
    </xf>
    <xf numFmtId="0" fontId="11" fillId="8" borderId="1" xfId="0" applyFont="1" applyFill="1" applyBorder="1" applyAlignment="1">
      <alignment horizontal="center"/>
    </xf>
    <xf numFmtId="0" fontId="11" fillId="9" borderId="5" xfId="0" applyFont="1" applyFill="1" applyBorder="1" applyAlignment="1">
      <alignment horizontal="center"/>
    </xf>
    <xf numFmtId="187" fontId="11" fillId="9" borderId="5" xfId="0" applyNumberFormat="1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1" fillId="11" borderId="6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10" borderId="6" xfId="0" applyFont="1" applyFill="1" applyBorder="1" applyAlignment="1">
      <alignment horizontal="center"/>
    </xf>
    <xf numFmtId="0" fontId="5" fillId="0" borderId="1" xfId="0" applyFont="1" applyFill="1" applyBorder="1"/>
    <xf numFmtId="0" fontId="11" fillId="3" borderId="11" xfId="0" applyFont="1" applyFill="1" applyBorder="1" applyAlignment="1">
      <alignment horizontal="center"/>
    </xf>
    <xf numFmtId="0" fontId="11" fillId="6" borderId="15" xfId="0" applyFont="1" applyFill="1" applyBorder="1" applyAlignment="1">
      <alignment horizontal="center"/>
    </xf>
    <xf numFmtId="0" fontId="5" fillId="0" borderId="0" xfId="0" applyFont="1" applyFill="1"/>
    <xf numFmtId="2" fontId="8" fillId="0" borderId="0" xfId="0" applyNumberFormat="1" applyFont="1" applyFill="1" applyBorder="1" applyAlignment="1" applyProtection="1">
      <alignment horizontal="center"/>
    </xf>
    <xf numFmtId="1" fontId="8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Border="1"/>
    <xf numFmtId="0" fontId="9" fillId="0" borderId="0" xfId="0" applyFont="1" applyFill="1" applyBorder="1"/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 applyProtection="1">
      <alignment horizontal="center"/>
    </xf>
    <xf numFmtId="0" fontId="5" fillId="10" borderId="6" xfId="0" applyFont="1" applyFill="1" applyBorder="1" applyAlignment="1">
      <alignment horizontal="center" vertical="center"/>
    </xf>
    <xf numFmtId="0" fontId="5" fillId="10" borderId="3" xfId="0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center" shrinkToFit="1"/>
    </xf>
    <xf numFmtId="0" fontId="5" fillId="3" borderId="1" xfId="0" applyFont="1" applyFill="1" applyBorder="1" applyAlignment="1">
      <alignment horizontal="center"/>
    </xf>
    <xf numFmtId="0" fontId="5" fillId="7" borderId="10" xfId="0" applyFont="1" applyFill="1" applyBorder="1" applyAlignment="1">
      <alignment horizontal="center"/>
    </xf>
    <xf numFmtId="0" fontId="5" fillId="9" borderId="1" xfId="0" applyFont="1" applyFill="1" applyBorder="1" applyAlignment="1">
      <alignment horizontal="center" vertical="center" shrinkToFit="1"/>
    </xf>
    <xf numFmtId="0" fontId="5" fillId="9" borderId="1" xfId="0" applyFont="1" applyFill="1" applyBorder="1" applyAlignment="1">
      <alignment horizontal="center" shrinkToFit="1"/>
    </xf>
    <xf numFmtId="0" fontId="5" fillId="13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5" fillId="0" borderId="0" xfId="0" applyFont="1" applyBorder="1" applyAlignment="1"/>
    <xf numFmtId="0" fontId="5" fillId="0" borderId="0" xfId="0" applyFont="1" applyBorder="1" applyAlignment="1">
      <alignment horizontal="center"/>
    </xf>
    <xf numFmtId="0" fontId="5" fillId="0" borderId="4" xfId="0" applyFont="1" applyBorder="1" applyAlignment="1"/>
    <xf numFmtId="0" fontId="5" fillId="0" borderId="1" xfId="0" applyFont="1" applyFill="1" applyBorder="1" applyAlignment="1">
      <alignment horizontal="center"/>
    </xf>
    <xf numFmtId="2" fontId="5" fillId="13" borderId="1" xfId="0" applyNumberFormat="1" applyFont="1" applyFill="1" applyBorder="1" applyAlignment="1">
      <alignment horizontal="center"/>
    </xf>
    <xf numFmtId="0" fontId="5" fillId="0" borderId="2" xfId="0" applyFont="1" applyBorder="1"/>
    <xf numFmtId="0" fontId="5" fillId="0" borderId="0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5" fillId="6" borderId="6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10" borderId="3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 shrinkToFit="1"/>
    </xf>
    <xf numFmtId="2" fontId="5" fillId="0" borderId="1" xfId="0" applyNumberFormat="1" applyFont="1" applyFill="1" applyBorder="1" applyAlignment="1">
      <alignment horizontal="center"/>
    </xf>
    <xf numFmtId="0" fontId="5" fillId="14" borderId="6" xfId="0" applyFont="1" applyFill="1" applyBorder="1" applyAlignment="1">
      <alignment horizontal="center" vertical="center" shrinkToFit="1"/>
    </xf>
    <xf numFmtId="0" fontId="5" fillId="10" borderId="3" xfId="0" applyFont="1" applyFill="1" applyBorder="1" applyAlignment="1">
      <alignment vertical="center" shrinkToFit="1"/>
    </xf>
    <xf numFmtId="0" fontId="5" fillId="19" borderId="3" xfId="0" applyFont="1" applyFill="1" applyBorder="1" applyAlignment="1">
      <alignment horizontal="center" vertical="center" shrinkToFit="1"/>
    </xf>
    <xf numFmtId="0" fontId="5" fillId="18" borderId="3" xfId="0" applyFont="1" applyFill="1" applyBorder="1" applyAlignment="1">
      <alignment horizontal="center" vertical="center" shrinkToFit="1"/>
    </xf>
    <xf numFmtId="0" fontId="5" fillId="20" borderId="3" xfId="0" applyFont="1" applyFill="1" applyBorder="1" applyAlignment="1">
      <alignment horizontal="center" vertical="center" shrinkToFit="1"/>
    </xf>
    <xf numFmtId="0" fontId="5" fillId="20" borderId="3" xfId="0" applyFont="1" applyFill="1" applyBorder="1" applyAlignment="1">
      <alignment horizontal="center" vertical="center"/>
    </xf>
    <xf numFmtId="0" fontId="5" fillId="20" borderId="3" xfId="0" applyFont="1" applyFill="1" applyBorder="1" applyAlignment="1">
      <alignment vertical="center" shrinkToFit="1"/>
    </xf>
    <xf numFmtId="0" fontId="5" fillId="20" borderId="6" xfId="0" applyFont="1" applyFill="1" applyBorder="1" applyAlignment="1">
      <alignment horizontal="center"/>
    </xf>
    <xf numFmtId="0" fontId="5" fillId="20" borderId="3" xfId="0" applyFont="1" applyFill="1" applyBorder="1" applyAlignment="1">
      <alignment horizontal="center"/>
    </xf>
    <xf numFmtId="0" fontId="5" fillId="20" borderId="1" xfId="0" applyFont="1" applyFill="1" applyBorder="1" applyAlignment="1">
      <alignment horizontal="center" vertical="center" shrinkToFit="1"/>
    </xf>
    <xf numFmtId="0" fontId="5" fillId="20" borderId="1" xfId="0" applyFont="1" applyFill="1" applyBorder="1" applyAlignment="1">
      <alignment horizontal="center" shrinkToFit="1"/>
    </xf>
    <xf numFmtId="0" fontId="5" fillId="21" borderId="6" xfId="0" applyFont="1" applyFill="1" applyBorder="1" applyAlignment="1">
      <alignment horizontal="center"/>
    </xf>
    <xf numFmtId="0" fontId="5" fillId="21" borderId="3" xfId="0" applyFont="1" applyFill="1" applyBorder="1" applyAlignment="1">
      <alignment horizontal="center"/>
    </xf>
    <xf numFmtId="0" fontId="5" fillId="21" borderId="1" xfId="0" applyFont="1" applyFill="1" applyBorder="1" applyAlignment="1">
      <alignment horizontal="center" vertical="center" shrinkToFit="1"/>
    </xf>
    <xf numFmtId="0" fontId="5" fillId="21" borderId="1" xfId="0" applyFont="1" applyFill="1" applyBorder="1" applyAlignment="1">
      <alignment horizontal="center" shrinkToFit="1"/>
    </xf>
    <xf numFmtId="0" fontId="5" fillId="23" borderId="6" xfId="0" applyFont="1" applyFill="1" applyBorder="1" applyAlignment="1">
      <alignment horizontal="center"/>
    </xf>
    <xf numFmtId="0" fontId="5" fillId="23" borderId="3" xfId="0" applyFont="1" applyFill="1" applyBorder="1" applyAlignment="1">
      <alignment horizontal="center"/>
    </xf>
    <xf numFmtId="0" fontId="5" fillId="23" borderId="1" xfId="0" applyFont="1" applyFill="1" applyBorder="1" applyAlignment="1">
      <alignment horizontal="center" vertical="center" shrinkToFit="1"/>
    </xf>
    <xf numFmtId="0" fontId="5" fillId="23" borderId="1" xfId="0" applyFont="1" applyFill="1" applyBorder="1" applyAlignment="1">
      <alignment horizontal="center" shrinkToFit="1"/>
    </xf>
    <xf numFmtId="0" fontId="5" fillId="24" borderId="3" xfId="0" applyFont="1" applyFill="1" applyBorder="1" applyAlignment="1">
      <alignment horizontal="center" vertical="center" shrinkToFit="1"/>
    </xf>
    <xf numFmtId="0" fontId="5" fillId="23" borderId="3" xfId="0" applyFont="1" applyFill="1" applyBorder="1" applyAlignment="1">
      <alignment horizontal="center" vertical="center" shrinkToFit="1"/>
    </xf>
    <xf numFmtId="0" fontId="5" fillId="22" borderId="3" xfId="0" applyFont="1" applyFill="1" applyBorder="1" applyAlignment="1">
      <alignment horizontal="center" vertical="center" shrinkToFit="1"/>
    </xf>
    <xf numFmtId="189" fontId="5" fillId="0" borderId="1" xfId="1" applyNumberFormat="1" applyFont="1" applyFill="1" applyBorder="1" applyAlignment="1">
      <alignment horizontal="center"/>
    </xf>
    <xf numFmtId="188" fontId="5" fillId="0" borderId="1" xfId="1" applyNumberFormat="1" applyFont="1" applyFill="1" applyBorder="1" applyAlignment="1">
      <alignment horizontal="center"/>
    </xf>
    <xf numFmtId="0" fontId="5" fillId="22" borderId="13" xfId="0" applyFont="1" applyFill="1" applyBorder="1" applyAlignment="1">
      <alignment horizontal="center" shrinkToFit="1"/>
    </xf>
    <xf numFmtId="0" fontId="5" fillId="22" borderId="1" xfId="0" applyFont="1" applyFill="1" applyBorder="1" applyAlignment="1">
      <alignment horizontal="center" shrinkToFit="1"/>
    </xf>
    <xf numFmtId="0" fontId="5" fillId="13" borderId="6" xfId="0" applyFont="1" applyFill="1" applyBorder="1" applyAlignment="1">
      <alignment horizontal="center" shrinkToFit="1"/>
    </xf>
    <xf numFmtId="0" fontId="5" fillId="13" borderId="3" xfId="0" applyFont="1" applyFill="1" applyBorder="1" applyAlignment="1">
      <alignment horizontal="center" shrinkToFit="1"/>
    </xf>
    <xf numFmtId="0" fontId="5" fillId="13" borderId="13" xfId="0" applyFont="1" applyFill="1" applyBorder="1" applyAlignment="1">
      <alignment horizontal="center" shrinkToFit="1"/>
    </xf>
    <xf numFmtId="0" fontId="5" fillId="17" borderId="6" xfId="0" applyFont="1" applyFill="1" applyBorder="1" applyAlignment="1">
      <alignment horizontal="center" vertical="center" shrinkToFit="1"/>
    </xf>
    <xf numFmtId="0" fontId="4" fillId="7" borderId="0" xfId="0" applyFont="1" applyFill="1" applyBorder="1" applyAlignment="1">
      <alignment horizontal="center"/>
    </xf>
    <xf numFmtId="0" fontId="5" fillId="13" borderId="1" xfId="0" applyFont="1" applyFill="1" applyBorder="1" applyAlignment="1">
      <alignment horizontal="center" shrinkToFit="1"/>
    </xf>
    <xf numFmtId="0" fontId="5" fillId="18" borderId="6" xfId="0" applyFont="1" applyFill="1" applyBorder="1" applyAlignment="1">
      <alignment horizontal="center"/>
    </xf>
    <xf numFmtId="0" fontId="5" fillId="18" borderId="5" xfId="0" applyFont="1" applyFill="1" applyBorder="1" applyAlignment="1">
      <alignment horizontal="center"/>
    </xf>
    <xf numFmtId="0" fontId="5" fillId="13" borderId="12" xfId="0" applyFont="1" applyFill="1" applyBorder="1" applyAlignment="1">
      <alignment horizontal="center" shrinkToFit="1"/>
    </xf>
    <xf numFmtId="0" fontId="5" fillId="0" borderId="3" xfId="0" applyFont="1" applyBorder="1"/>
    <xf numFmtId="0" fontId="5" fillId="18" borderId="3" xfId="0" applyFont="1" applyFill="1" applyBorder="1" applyAlignment="1">
      <alignment horizontal="center"/>
    </xf>
    <xf numFmtId="2" fontId="5" fillId="13" borderId="5" xfId="0" applyNumberFormat="1" applyFont="1" applyFill="1" applyBorder="1" applyAlignment="1">
      <alignment horizontal="center"/>
    </xf>
    <xf numFmtId="0" fontId="5" fillId="13" borderId="5" xfId="0" applyFont="1" applyFill="1" applyBorder="1" applyAlignment="1">
      <alignment horizontal="center"/>
    </xf>
    <xf numFmtId="0" fontId="7" fillId="13" borderId="5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shrinkToFit="1"/>
    </xf>
    <xf numFmtId="0" fontId="5" fillId="4" borderId="5" xfId="0" applyFont="1" applyFill="1" applyBorder="1" applyAlignment="1">
      <alignment horizontal="center"/>
    </xf>
    <xf numFmtId="0" fontId="8" fillId="6" borderId="5" xfId="0" applyFont="1" applyFill="1" applyBorder="1" applyAlignment="1">
      <alignment horizontal="center" shrinkToFit="1"/>
    </xf>
    <xf numFmtId="0" fontId="8" fillId="7" borderId="5" xfId="0" applyFont="1" applyFill="1" applyBorder="1" applyAlignment="1">
      <alignment horizontal="center" shrinkToFit="1"/>
    </xf>
    <xf numFmtId="0" fontId="8" fillId="3" borderId="5" xfId="0" applyFont="1" applyFill="1" applyBorder="1" applyAlignment="1">
      <alignment horizontal="center" shrinkToFit="1"/>
    </xf>
    <xf numFmtId="0" fontId="5" fillId="10" borderId="5" xfId="0" applyFont="1" applyFill="1" applyBorder="1" applyAlignment="1">
      <alignment horizontal="center"/>
    </xf>
    <xf numFmtId="0" fontId="5" fillId="11" borderId="8" xfId="0" applyFont="1" applyFill="1" applyBorder="1" applyAlignment="1">
      <alignment horizontal="center"/>
    </xf>
    <xf numFmtId="2" fontId="5" fillId="6" borderId="6" xfId="0" applyNumberFormat="1" applyFont="1" applyFill="1" applyBorder="1" applyAlignment="1">
      <alignment horizontal="center"/>
    </xf>
    <xf numFmtId="0" fontId="5" fillId="13" borderId="8" xfId="0" applyFont="1" applyFill="1" applyBorder="1" applyAlignment="1">
      <alignment horizontal="center"/>
    </xf>
    <xf numFmtId="0" fontId="5" fillId="17" borderId="8" xfId="0" applyFont="1" applyFill="1" applyBorder="1" applyAlignment="1">
      <alignment horizontal="center"/>
    </xf>
    <xf numFmtId="0" fontId="5" fillId="31" borderId="8" xfId="0" applyFont="1" applyFill="1" applyBorder="1" applyAlignment="1">
      <alignment horizontal="center"/>
    </xf>
    <xf numFmtId="0" fontId="5" fillId="15" borderId="8" xfId="0" applyFont="1" applyFill="1" applyBorder="1" applyAlignment="1">
      <alignment horizontal="center"/>
    </xf>
    <xf numFmtId="0" fontId="5" fillId="13" borderId="1" xfId="0" applyFont="1" applyFill="1" applyBorder="1" applyAlignment="1">
      <alignment horizontal="center"/>
    </xf>
    <xf numFmtId="0" fontId="7" fillId="22" borderId="5" xfId="0" applyFont="1" applyFill="1" applyBorder="1" applyAlignment="1">
      <alignment horizontal="center"/>
    </xf>
    <xf numFmtId="0" fontId="5" fillId="22" borderId="5" xfId="0" applyFont="1" applyFill="1" applyBorder="1" applyAlignment="1">
      <alignment horizontal="center"/>
    </xf>
    <xf numFmtId="0" fontId="7" fillId="19" borderId="5" xfId="0" applyFont="1" applyFill="1" applyBorder="1" applyAlignment="1">
      <alignment horizontal="center"/>
    </xf>
    <xf numFmtId="0" fontId="5" fillId="19" borderId="5" xfId="0" applyFont="1" applyFill="1" applyBorder="1" applyAlignment="1">
      <alignment horizontal="center"/>
    </xf>
    <xf numFmtId="0" fontId="7" fillId="34" borderId="5" xfId="0" applyFont="1" applyFill="1" applyBorder="1" applyAlignment="1">
      <alignment horizontal="center"/>
    </xf>
    <xf numFmtId="0" fontId="5" fillId="34" borderId="5" xfId="0" applyFont="1" applyFill="1" applyBorder="1" applyAlignment="1">
      <alignment horizontal="center"/>
    </xf>
    <xf numFmtId="0" fontId="7" fillId="21" borderId="5" xfId="0" applyFont="1" applyFill="1" applyBorder="1" applyAlignment="1">
      <alignment horizontal="center"/>
    </xf>
    <xf numFmtId="0" fontId="7" fillId="22" borderId="6" xfId="0" applyFont="1" applyFill="1" applyBorder="1" applyAlignment="1">
      <alignment horizontal="center"/>
    </xf>
    <xf numFmtId="0" fontId="5" fillId="22" borderId="6" xfId="0" applyFont="1" applyFill="1" applyBorder="1" applyAlignment="1">
      <alignment horizontal="center"/>
    </xf>
    <xf numFmtId="0" fontId="8" fillId="22" borderId="6" xfId="0" applyFont="1" applyFill="1" applyBorder="1" applyAlignment="1">
      <alignment horizontal="center"/>
    </xf>
    <xf numFmtId="0" fontId="7" fillId="15" borderId="6" xfId="0" applyFont="1" applyFill="1" applyBorder="1" applyAlignment="1">
      <alignment horizontal="center"/>
    </xf>
    <xf numFmtId="0" fontId="5" fillId="15" borderId="5" xfId="0" applyFont="1" applyFill="1" applyBorder="1" applyAlignment="1">
      <alignment horizontal="center"/>
    </xf>
    <xf numFmtId="0" fontId="5" fillId="15" borderId="6" xfId="0" applyFont="1" applyFill="1" applyBorder="1" applyAlignment="1">
      <alignment horizontal="center"/>
    </xf>
    <xf numFmtId="0" fontId="8" fillId="15" borderId="6" xfId="0" applyFont="1" applyFill="1" applyBorder="1" applyAlignment="1">
      <alignment horizontal="center"/>
    </xf>
    <xf numFmtId="0" fontId="5" fillId="13" borderId="14" xfId="0" applyFont="1" applyFill="1" applyBorder="1" applyAlignment="1">
      <alignment horizontal="center"/>
    </xf>
    <xf numFmtId="0" fontId="7" fillId="19" borderId="6" xfId="0" applyFont="1" applyFill="1" applyBorder="1" applyAlignment="1">
      <alignment horizontal="center"/>
    </xf>
    <xf numFmtId="0" fontId="5" fillId="19" borderId="3" xfId="0" applyFont="1" applyFill="1" applyBorder="1" applyAlignment="1">
      <alignment horizontal="center"/>
    </xf>
    <xf numFmtId="0" fontId="7" fillId="19" borderId="6" xfId="0" applyFont="1" applyFill="1" applyBorder="1" applyAlignment="1">
      <alignment horizontal="center" shrinkToFit="1"/>
    </xf>
    <xf numFmtId="0" fontId="7" fillId="19" borderId="3" xfId="0" applyFont="1" applyFill="1" applyBorder="1" applyAlignment="1">
      <alignment horizontal="center" shrinkToFit="1"/>
    </xf>
    <xf numFmtId="2" fontId="5" fillId="22" borderId="1" xfId="0" applyNumberFormat="1" applyFont="1" applyFill="1" applyBorder="1" applyAlignment="1">
      <alignment horizontal="center"/>
    </xf>
    <xf numFmtId="2" fontId="13" fillId="22" borderId="1" xfId="0" applyNumberFormat="1" applyFont="1" applyFill="1" applyBorder="1" applyAlignment="1" applyProtection="1">
      <alignment horizontal="center"/>
      <protection hidden="1"/>
    </xf>
    <xf numFmtId="0" fontId="11" fillId="0" borderId="1" xfId="0" applyFont="1" applyFill="1" applyBorder="1" applyAlignment="1">
      <alignment horizontal="center"/>
    </xf>
    <xf numFmtId="2" fontId="11" fillId="23" borderId="1" xfId="0" applyNumberFormat="1" applyFont="1" applyFill="1" applyBorder="1" applyAlignment="1">
      <alignment horizontal="center"/>
    </xf>
    <xf numFmtId="2" fontId="13" fillId="23" borderId="1" xfId="0" applyNumberFormat="1" applyFont="1" applyFill="1" applyBorder="1" applyAlignment="1" applyProtection="1">
      <alignment horizontal="center"/>
      <protection hidden="1"/>
    </xf>
    <xf numFmtId="0" fontId="0" fillId="17" borderId="0" xfId="0" applyFill="1"/>
    <xf numFmtId="0" fontId="12" fillId="17" borderId="0" xfId="0" applyFont="1" applyFill="1"/>
    <xf numFmtId="1" fontId="5" fillId="0" borderId="1" xfId="0" applyNumberFormat="1" applyFont="1" applyFill="1" applyBorder="1" applyAlignment="1">
      <alignment horizontal="center"/>
    </xf>
    <xf numFmtId="0" fontId="5" fillId="8" borderId="12" xfId="0" applyFont="1" applyFill="1" applyBorder="1" applyAlignment="1">
      <alignment horizontal="center" vertical="center" shrinkToFit="1"/>
    </xf>
    <xf numFmtId="0" fontId="5" fillId="8" borderId="13" xfId="0" applyFont="1" applyFill="1" applyBorder="1" applyAlignment="1">
      <alignment horizontal="center" vertical="center" shrinkToFit="1"/>
    </xf>
    <xf numFmtId="0" fontId="4" fillId="7" borderId="12" xfId="0" applyFont="1" applyFill="1" applyBorder="1" applyAlignment="1">
      <alignment horizontal="center"/>
    </xf>
    <xf numFmtId="0" fontId="4" fillId="7" borderId="7" xfId="0" applyFont="1" applyFill="1" applyBorder="1" applyAlignment="1">
      <alignment horizontal="center"/>
    </xf>
    <xf numFmtId="0" fontId="4" fillId="7" borderId="13" xfId="0" applyFont="1" applyFill="1" applyBorder="1" applyAlignment="1">
      <alignment horizontal="center"/>
    </xf>
    <xf numFmtId="0" fontId="4" fillId="17" borderId="12" xfId="0" applyFont="1" applyFill="1" applyBorder="1" applyAlignment="1">
      <alignment horizontal="center"/>
    </xf>
    <xf numFmtId="0" fontId="4" fillId="17" borderId="7" xfId="0" applyFont="1" applyFill="1" applyBorder="1" applyAlignment="1">
      <alignment horizontal="center"/>
    </xf>
    <xf numFmtId="0" fontId="4" fillId="17" borderId="13" xfId="0" applyFont="1" applyFill="1" applyBorder="1" applyAlignment="1">
      <alignment horizontal="center"/>
    </xf>
    <xf numFmtId="0" fontId="4" fillId="11" borderId="12" xfId="0" applyFont="1" applyFill="1" applyBorder="1" applyAlignment="1">
      <alignment horizontal="center"/>
    </xf>
    <xf numFmtId="0" fontId="4" fillId="11" borderId="7" xfId="0" applyFont="1" applyFill="1" applyBorder="1" applyAlignment="1">
      <alignment horizontal="center"/>
    </xf>
    <xf numFmtId="0" fontId="4" fillId="11" borderId="13" xfId="0" applyFont="1" applyFill="1" applyBorder="1" applyAlignment="1">
      <alignment horizontal="center"/>
    </xf>
    <xf numFmtId="0" fontId="5" fillId="25" borderId="12" xfId="0" applyFont="1" applyFill="1" applyBorder="1" applyAlignment="1">
      <alignment horizontal="center"/>
    </xf>
    <xf numFmtId="0" fontId="5" fillId="25" borderId="7" xfId="0" applyFont="1" applyFill="1" applyBorder="1" applyAlignment="1">
      <alignment horizontal="center"/>
    </xf>
    <xf numFmtId="0" fontId="5" fillId="25" borderId="13" xfId="0" applyFont="1" applyFill="1" applyBorder="1" applyAlignment="1">
      <alignment horizontal="center"/>
    </xf>
    <xf numFmtId="0" fontId="4" fillId="23" borderId="12" xfId="0" applyFont="1" applyFill="1" applyBorder="1" applyAlignment="1">
      <alignment horizontal="center"/>
    </xf>
    <xf numFmtId="0" fontId="4" fillId="23" borderId="7" xfId="0" applyFont="1" applyFill="1" applyBorder="1" applyAlignment="1">
      <alignment horizontal="center"/>
    </xf>
    <xf numFmtId="0" fontId="4" fillId="23" borderId="13" xfId="0" applyFont="1" applyFill="1" applyBorder="1" applyAlignment="1">
      <alignment horizontal="center"/>
    </xf>
    <xf numFmtId="0" fontId="4" fillId="20" borderId="12" xfId="0" applyFont="1" applyFill="1" applyBorder="1" applyAlignment="1">
      <alignment horizontal="center"/>
    </xf>
    <xf numFmtId="0" fontId="4" fillId="20" borderId="7" xfId="0" applyFont="1" applyFill="1" applyBorder="1" applyAlignment="1">
      <alignment horizontal="center"/>
    </xf>
    <xf numFmtId="0" fontId="4" fillId="20" borderId="13" xfId="0" applyFont="1" applyFill="1" applyBorder="1" applyAlignment="1">
      <alignment horizontal="center"/>
    </xf>
    <xf numFmtId="0" fontId="4" fillId="9" borderId="12" xfId="0" applyFont="1" applyFill="1" applyBorder="1" applyAlignment="1">
      <alignment horizontal="center"/>
    </xf>
    <xf numFmtId="0" fontId="4" fillId="9" borderId="7" xfId="0" applyFont="1" applyFill="1" applyBorder="1" applyAlignment="1">
      <alignment horizontal="center"/>
    </xf>
    <xf numFmtId="0" fontId="4" fillId="9" borderId="13" xfId="0" applyFont="1" applyFill="1" applyBorder="1" applyAlignment="1">
      <alignment horizontal="center"/>
    </xf>
    <xf numFmtId="0" fontId="5" fillId="7" borderId="12" xfId="0" applyFont="1" applyFill="1" applyBorder="1" applyAlignment="1">
      <alignment horizontal="center" shrinkToFit="1"/>
    </xf>
    <xf numFmtId="0" fontId="5" fillId="7" borderId="7" xfId="0" applyFont="1" applyFill="1" applyBorder="1" applyAlignment="1">
      <alignment horizontal="center" shrinkToFit="1"/>
    </xf>
    <xf numFmtId="0" fontId="5" fillId="7" borderId="13" xfId="0" applyFont="1" applyFill="1" applyBorder="1" applyAlignment="1">
      <alignment horizontal="center" shrinkToFit="1"/>
    </xf>
    <xf numFmtId="0" fontId="5" fillId="7" borderId="7" xfId="0" applyFont="1" applyFill="1" applyBorder="1" applyAlignment="1">
      <alignment horizontal="center"/>
    </xf>
    <xf numFmtId="0" fontId="5" fillId="7" borderId="13" xfId="0" applyFont="1" applyFill="1" applyBorder="1" applyAlignment="1">
      <alignment horizontal="center"/>
    </xf>
    <xf numFmtId="0" fontId="5" fillId="9" borderId="9" xfId="0" applyFont="1" applyFill="1" applyBorder="1" applyAlignment="1">
      <alignment horizontal="center" vertical="center"/>
    </xf>
    <xf numFmtId="0" fontId="5" fillId="9" borderId="14" xfId="0" applyFont="1" applyFill="1" applyBorder="1" applyAlignment="1">
      <alignment horizontal="center" vertical="center"/>
    </xf>
    <xf numFmtId="0" fontId="5" fillId="9" borderId="8" xfId="0" applyFont="1" applyFill="1" applyBorder="1" applyAlignment="1">
      <alignment horizontal="center" vertical="center"/>
    </xf>
    <xf numFmtId="0" fontId="5" fillId="9" borderId="9" xfId="0" applyFont="1" applyFill="1" applyBorder="1" applyAlignment="1">
      <alignment horizontal="center" shrinkToFit="1"/>
    </xf>
    <xf numFmtId="0" fontId="5" fillId="9" borderId="14" xfId="0" applyFont="1" applyFill="1" applyBorder="1" applyAlignment="1">
      <alignment horizontal="center" shrinkToFit="1"/>
    </xf>
    <xf numFmtId="0" fontId="5" fillId="9" borderId="8" xfId="0" applyFont="1" applyFill="1" applyBorder="1" applyAlignment="1">
      <alignment horizontal="center" shrinkToFit="1"/>
    </xf>
    <xf numFmtId="0" fontId="5" fillId="23" borderId="14" xfId="0" applyFont="1" applyFill="1" applyBorder="1" applyAlignment="1">
      <alignment horizontal="center" vertical="center"/>
    </xf>
    <xf numFmtId="0" fontId="5" fillId="23" borderId="4" xfId="0" applyFont="1" applyFill="1" applyBorder="1" applyAlignment="1">
      <alignment horizontal="center" vertical="center"/>
    </xf>
    <xf numFmtId="0" fontId="5" fillId="23" borderId="9" xfId="0" applyFont="1" applyFill="1" applyBorder="1" applyAlignment="1">
      <alignment horizontal="center" vertical="center"/>
    </xf>
    <xf numFmtId="0" fontId="5" fillId="23" borderId="11" xfId="0" applyFont="1" applyFill="1" applyBorder="1" applyAlignment="1">
      <alignment horizontal="center" vertical="center"/>
    </xf>
    <xf numFmtId="0" fontId="5" fillId="23" borderId="8" xfId="0" applyFont="1" applyFill="1" applyBorder="1" applyAlignment="1">
      <alignment horizontal="center" vertical="center"/>
    </xf>
    <xf numFmtId="0" fontId="5" fillId="23" borderId="9" xfId="0" applyFont="1" applyFill="1" applyBorder="1" applyAlignment="1">
      <alignment horizontal="center" shrinkToFit="1"/>
    </xf>
    <xf numFmtId="0" fontId="5" fillId="23" borderId="14" xfId="0" applyFont="1" applyFill="1" applyBorder="1" applyAlignment="1">
      <alignment horizontal="center" shrinkToFit="1"/>
    </xf>
    <xf numFmtId="0" fontId="5" fillId="23" borderId="8" xfId="0" applyFont="1" applyFill="1" applyBorder="1" applyAlignment="1">
      <alignment horizontal="center" shrinkToFit="1"/>
    </xf>
    <xf numFmtId="0" fontId="5" fillId="0" borderId="0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3" borderId="12" xfId="0" applyFont="1" applyFill="1" applyBorder="1" applyAlignment="1">
      <alignment horizontal="center"/>
    </xf>
    <xf numFmtId="0" fontId="5" fillId="3" borderId="13" xfId="0" applyFont="1" applyFill="1" applyBorder="1" applyAlignment="1">
      <alignment horizontal="center"/>
    </xf>
    <xf numFmtId="0" fontId="4" fillId="11" borderId="6" xfId="0" applyFont="1" applyFill="1" applyBorder="1" applyAlignment="1">
      <alignment horizontal="center" vertical="center"/>
    </xf>
    <xf numFmtId="0" fontId="4" fillId="11" borderId="5" xfId="0" applyFont="1" applyFill="1" applyBorder="1" applyAlignment="1">
      <alignment horizontal="center" vertical="center"/>
    </xf>
    <xf numFmtId="0" fontId="4" fillId="11" borderId="3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/>
    </xf>
    <xf numFmtId="0" fontId="5" fillId="7" borderId="10" xfId="0" applyFont="1" applyFill="1" applyBorder="1" applyAlignment="1">
      <alignment horizontal="center" vertical="center"/>
    </xf>
    <xf numFmtId="0" fontId="5" fillId="3" borderId="12" xfId="0" applyFont="1" applyFill="1" applyBorder="1" applyAlignment="1"/>
    <xf numFmtId="0" fontId="5" fillId="3" borderId="13" xfId="0" applyFont="1" applyFill="1" applyBorder="1" applyAlignment="1"/>
    <xf numFmtId="0" fontId="5" fillId="7" borderId="6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4" fillId="10" borderId="12" xfId="0" applyFont="1" applyFill="1" applyBorder="1" applyAlignment="1">
      <alignment horizontal="center"/>
    </xf>
    <xf numFmtId="0" fontId="4" fillId="10" borderId="7" xfId="0" applyFont="1" applyFill="1" applyBorder="1" applyAlignment="1">
      <alignment horizontal="center"/>
    </xf>
    <xf numFmtId="0" fontId="4" fillId="10" borderId="13" xfId="0" applyFont="1" applyFill="1" applyBorder="1" applyAlignment="1">
      <alignment horizontal="center"/>
    </xf>
    <xf numFmtId="0" fontId="4" fillId="6" borderId="12" xfId="0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/>
    </xf>
    <xf numFmtId="0" fontId="4" fillId="6" borderId="13" xfId="0" applyFont="1" applyFill="1" applyBorder="1" applyAlignment="1">
      <alignment horizontal="center"/>
    </xf>
    <xf numFmtId="0" fontId="4" fillId="14" borderId="12" xfId="0" applyFont="1" applyFill="1" applyBorder="1" applyAlignment="1">
      <alignment horizontal="center"/>
    </xf>
    <xf numFmtId="0" fontId="4" fillId="14" borderId="7" xfId="0" applyFont="1" applyFill="1" applyBorder="1" applyAlignment="1">
      <alignment horizontal="center"/>
    </xf>
    <xf numFmtId="0" fontId="4" fillId="14" borderId="13" xfId="0" applyFont="1" applyFill="1" applyBorder="1" applyAlignment="1">
      <alignment horizontal="center"/>
    </xf>
    <xf numFmtId="0" fontId="4" fillId="8" borderId="12" xfId="0" applyFont="1" applyFill="1" applyBorder="1" applyAlignment="1">
      <alignment horizontal="center" shrinkToFit="1"/>
    </xf>
    <xf numFmtId="0" fontId="4" fillId="8" borderId="7" xfId="0" applyFont="1" applyFill="1" applyBorder="1" applyAlignment="1">
      <alignment horizontal="center" shrinkToFit="1"/>
    </xf>
    <xf numFmtId="0" fontId="4" fillId="8" borderId="13" xfId="0" applyFont="1" applyFill="1" applyBorder="1" applyAlignment="1">
      <alignment horizontal="center" shrinkToFit="1"/>
    </xf>
    <xf numFmtId="0" fontId="5" fillId="14" borderId="12" xfId="0" applyFont="1" applyFill="1" applyBorder="1" applyAlignment="1">
      <alignment horizontal="center" vertical="center" shrinkToFit="1"/>
    </xf>
    <xf numFmtId="0" fontId="5" fillId="14" borderId="13" xfId="0" applyFont="1" applyFill="1" applyBorder="1" applyAlignment="1">
      <alignment horizontal="center" vertical="center" shrinkToFit="1"/>
    </xf>
    <xf numFmtId="0" fontId="5" fillId="10" borderId="12" xfId="0" applyFont="1" applyFill="1" applyBorder="1" applyAlignment="1">
      <alignment horizontal="center" vertical="center"/>
    </xf>
    <xf numFmtId="0" fontId="5" fillId="10" borderId="7" xfId="0" applyFont="1" applyFill="1" applyBorder="1" applyAlignment="1">
      <alignment horizontal="center" vertical="center"/>
    </xf>
    <xf numFmtId="0" fontId="5" fillId="10" borderId="13" xfId="0" applyFont="1" applyFill="1" applyBorder="1" applyAlignment="1">
      <alignment horizontal="center" vertical="center"/>
    </xf>
    <xf numFmtId="0" fontId="5" fillId="10" borderId="12" xfId="0" applyFont="1" applyFill="1" applyBorder="1" applyAlignment="1">
      <alignment horizontal="center" vertical="center" shrinkToFit="1"/>
    </xf>
    <xf numFmtId="0" fontId="5" fillId="10" borderId="7" xfId="0" applyFont="1" applyFill="1" applyBorder="1" applyAlignment="1">
      <alignment horizontal="center" vertical="center" shrinkToFit="1"/>
    </xf>
    <xf numFmtId="0" fontId="5" fillId="10" borderId="13" xfId="0" applyFont="1" applyFill="1" applyBorder="1" applyAlignment="1">
      <alignment horizontal="center" vertical="center" shrinkToFit="1"/>
    </xf>
    <xf numFmtId="0" fontId="5" fillId="10" borderId="8" xfId="0" applyFont="1" applyFill="1" applyBorder="1" applyAlignment="1">
      <alignment horizontal="center" vertical="center"/>
    </xf>
    <xf numFmtId="0" fontId="5" fillId="10" borderId="10" xfId="0" applyFont="1" applyFill="1" applyBorder="1" applyAlignment="1">
      <alignment horizontal="center" vertical="center"/>
    </xf>
    <xf numFmtId="0" fontId="5" fillId="10" borderId="9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vertical="center"/>
    </xf>
    <xf numFmtId="0" fontId="5" fillId="10" borderId="6" xfId="0" applyFont="1" applyFill="1" applyBorder="1" applyAlignment="1">
      <alignment horizontal="center" vertical="center"/>
    </xf>
    <xf numFmtId="0" fontId="5" fillId="10" borderId="3" xfId="0" applyFont="1" applyFill="1" applyBorder="1" applyAlignment="1">
      <alignment horizontal="center" vertical="center"/>
    </xf>
    <xf numFmtId="0" fontId="5" fillId="11" borderId="12" xfId="0" applyFont="1" applyFill="1" applyBorder="1" applyAlignment="1">
      <alignment horizontal="center" shrinkToFit="1"/>
    </xf>
    <xf numFmtId="0" fontId="5" fillId="11" borderId="13" xfId="0" applyFont="1" applyFill="1" applyBorder="1" applyAlignment="1">
      <alignment horizontal="center" shrinkToFit="1"/>
    </xf>
    <xf numFmtId="0" fontId="5" fillId="11" borderId="9" xfId="0" applyFont="1" applyFill="1" applyBorder="1" applyAlignment="1">
      <alignment horizontal="center" vertical="center" shrinkToFit="1"/>
    </xf>
    <xf numFmtId="0" fontId="5" fillId="11" borderId="11" xfId="0" applyFont="1" applyFill="1" applyBorder="1" applyAlignment="1">
      <alignment horizontal="center" vertical="center" shrinkToFit="1"/>
    </xf>
    <xf numFmtId="0" fontId="5" fillId="20" borderId="8" xfId="0" applyFont="1" applyFill="1" applyBorder="1" applyAlignment="1">
      <alignment horizontal="center" vertical="center"/>
    </xf>
    <xf numFmtId="0" fontId="5" fillId="20" borderId="10" xfId="0" applyFont="1" applyFill="1" applyBorder="1" applyAlignment="1">
      <alignment horizontal="center" vertical="center"/>
    </xf>
    <xf numFmtId="0" fontId="5" fillId="20" borderId="9" xfId="0" applyFont="1" applyFill="1" applyBorder="1" applyAlignment="1">
      <alignment horizontal="center" vertical="center"/>
    </xf>
    <xf numFmtId="0" fontId="5" fillId="20" borderId="11" xfId="0" applyFont="1" applyFill="1" applyBorder="1" applyAlignment="1">
      <alignment horizontal="center" vertical="center"/>
    </xf>
    <xf numFmtId="0" fontId="5" fillId="20" borderId="6" xfId="0" applyFont="1" applyFill="1" applyBorder="1" applyAlignment="1">
      <alignment horizontal="center" vertical="center"/>
    </xf>
    <xf numFmtId="0" fontId="5" fillId="20" borderId="3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 shrinkToFit="1"/>
    </xf>
    <xf numFmtId="0" fontId="5" fillId="4" borderId="11" xfId="0" applyFont="1" applyFill="1" applyBorder="1" applyAlignment="1">
      <alignment horizontal="center" vertical="center" shrinkToFit="1"/>
    </xf>
    <xf numFmtId="0" fontId="5" fillId="4" borderId="6" xfId="0" applyFont="1" applyFill="1" applyBorder="1" applyAlignment="1">
      <alignment horizontal="center" vertical="center" shrinkToFit="1"/>
    </xf>
    <xf numFmtId="0" fontId="5" fillId="4" borderId="3" xfId="0" applyFont="1" applyFill="1" applyBorder="1" applyAlignment="1">
      <alignment horizontal="center" vertical="center" shrinkToFit="1"/>
    </xf>
    <xf numFmtId="0" fontId="4" fillId="21" borderId="12" xfId="0" applyFont="1" applyFill="1" applyBorder="1" applyAlignment="1">
      <alignment horizontal="center"/>
    </xf>
    <xf numFmtId="0" fontId="4" fillId="21" borderId="7" xfId="0" applyFont="1" applyFill="1" applyBorder="1" applyAlignment="1">
      <alignment horizontal="center"/>
    </xf>
    <xf numFmtId="0" fontId="4" fillId="21" borderId="13" xfId="0" applyFont="1" applyFill="1" applyBorder="1" applyAlignment="1">
      <alignment horizontal="center"/>
    </xf>
    <xf numFmtId="0" fontId="5" fillId="21" borderId="14" xfId="0" applyFont="1" applyFill="1" applyBorder="1" applyAlignment="1">
      <alignment horizontal="center" vertical="center"/>
    </xf>
    <xf numFmtId="0" fontId="5" fillId="21" borderId="4" xfId="0" applyFont="1" applyFill="1" applyBorder="1" applyAlignment="1">
      <alignment horizontal="center" vertical="center"/>
    </xf>
    <xf numFmtId="0" fontId="5" fillId="21" borderId="9" xfId="0" applyFont="1" applyFill="1" applyBorder="1" applyAlignment="1">
      <alignment horizontal="center" vertical="center"/>
    </xf>
    <xf numFmtId="0" fontId="5" fillId="21" borderId="11" xfId="0" applyFont="1" applyFill="1" applyBorder="1" applyAlignment="1">
      <alignment horizontal="center" vertical="center"/>
    </xf>
    <xf numFmtId="0" fontId="5" fillId="21" borderId="8" xfId="0" applyFont="1" applyFill="1" applyBorder="1" applyAlignment="1">
      <alignment horizontal="center" vertical="center"/>
    </xf>
    <xf numFmtId="0" fontId="5" fillId="21" borderId="9" xfId="0" applyFont="1" applyFill="1" applyBorder="1" applyAlignment="1">
      <alignment horizontal="center" shrinkToFit="1"/>
    </xf>
    <xf numFmtId="0" fontId="5" fillId="21" borderId="14" xfId="0" applyFont="1" applyFill="1" applyBorder="1" applyAlignment="1">
      <alignment horizontal="center" shrinkToFit="1"/>
    </xf>
    <xf numFmtId="0" fontId="5" fillId="21" borderId="8" xfId="0" applyFont="1" applyFill="1" applyBorder="1" applyAlignment="1">
      <alignment horizontal="center" shrinkToFit="1"/>
    </xf>
    <xf numFmtId="0" fontId="5" fillId="9" borderId="4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shrinkToFit="1"/>
    </xf>
    <xf numFmtId="0" fontId="5" fillId="4" borderId="13" xfId="0" applyFont="1" applyFill="1" applyBorder="1" applyAlignment="1">
      <alignment horizontal="center" shrinkToFit="1"/>
    </xf>
    <xf numFmtId="0" fontId="5" fillId="20" borderId="12" xfId="0" applyFont="1" applyFill="1" applyBorder="1" applyAlignment="1">
      <alignment horizontal="center" vertical="center"/>
    </xf>
    <xf numFmtId="0" fontId="5" fillId="20" borderId="7" xfId="0" applyFont="1" applyFill="1" applyBorder="1" applyAlignment="1">
      <alignment horizontal="center" vertical="center"/>
    </xf>
    <xf numFmtId="0" fontId="5" fillId="20" borderId="13" xfId="0" applyFont="1" applyFill="1" applyBorder="1" applyAlignment="1">
      <alignment horizontal="center" vertical="center"/>
    </xf>
    <xf numFmtId="0" fontId="5" fillId="20" borderId="12" xfId="0" applyFont="1" applyFill="1" applyBorder="1" applyAlignment="1">
      <alignment horizontal="center" vertical="center" shrinkToFit="1"/>
    </xf>
    <xf numFmtId="0" fontId="5" fillId="20" borderId="7" xfId="0" applyFont="1" applyFill="1" applyBorder="1" applyAlignment="1">
      <alignment horizontal="center" vertical="center" shrinkToFit="1"/>
    </xf>
    <xf numFmtId="0" fontId="5" fillId="20" borderId="13" xfId="0" applyFont="1" applyFill="1" applyBorder="1" applyAlignment="1">
      <alignment horizontal="center" vertical="center" shrinkToFit="1"/>
    </xf>
    <xf numFmtId="0" fontId="5" fillId="7" borderId="12" xfId="0" applyFont="1" applyFill="1" applyBorder="1" applyAlignment="1">
      <alignment horizontal="center"/>
    </xf>
    <xf numFmtId="0" fontId="5" fillId="20" borderId="14" xfId="0" applyFont="1" applyFill="1" applyBorder="1" applyAlignment="1">
      <alignment horizontal="center" vertical="center"/>
    </xf>
    <xf numFmtId="0" fontId="5" fillId="20" borderId="9" xfId="0" applyFont="1" applyFill="1" applyBorder="1" applyAlignment="1">
      <alignment horizontal="center" shrinkToFit="1"/>
    </xf>
    <xf numFmtId="0" fontId="5" fillId="20" borderId="14" xfId="0" applyFont="1" applyFill="1" applyBorder="1" applyAlignment="1">
      <alignment horizontal="center" shrinkToFit="1"/>
    </xf>
    <xf numFmtId="0" fontId="5" fillId="20" borderId="8" xfId="0" applyFont="1" applyFill="1" applyBorder="1" applyAlignment="1">
      <alignment horizontal="center" shrinkToFit="1"/>
    </xf>
    <xf numFmtId="0" fontId="5" fillId="20" borderId="4" xfId="0" applyFont="1" applyFill="1" applyBorder="1" applyAlignment="1">
      <alignment horizontal="center" vertical="center"/>
    </xf>
    <xf numFmtId="0" fontId="5" fillId="11" borderId="6" xfId="0" applyFont="1" applyFill="1" applyBorder="1" applyAlignment="1">
      <alignment horizontal="center" vertical="center" shrinkToFit="1"/>
    </xf>
    <xf numFmtId="0" fontId="5" fillId="11" borderId="3" xfId="0" applyFont="1" applyFill="1" applyBorder="1" applyAlignment="1">
      <alignment horizontal="center" vertical="center" shrinkToFit="1"/>
    </xf>
    <xf numFmtId="0" fontId="5" fillId="9" borderId="11" xfId="0" applyFont="1" applyFill="1" applyBorder="1" applyAlignment="1">
      <alignment horizontal="center" vertical="center"/>
    </xf>
    <xf numFmtId="0" fontId="5" fillId="22" borderId="9" xfId="0" applyFont="1" applyFill="1" applyBorder="1" applyAlignment="1">
      <alignment horizontal="center"/>
    </xf>
    <xf numFmtId="0" fontId="5" fillId="22" borderId="14" xfId="0" applyFont="1" applyFill="1" applyBorder="1" applyAlignment="1">
      <alignment horizontal="center"/>
    </xf>
    <xf numFmtId="0" fontId="5" fillId="22" borderId="8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13" borderId="12" xfId="0" applyFont="1" applyFill="1" applyBorder="1" applyAlignment="1">
      <alignment horizontal="center" shrinkToFit="1"/>
    </xf>
    <xf numFmtId="0" fontId="4" fillId="13" borderId="7" xfId="0" applyFont="1" applyFill="1" applyBorder="1" applyAlignment="1">
      <alignment horizontal="center" shrinkToFit="1"/>
    </xf>
    <xf numFmtId="16" fontId="5" fillId="13" borderId="6" xfId="0" applyNumberFormat="1" applyFont="1" applyFill="1" applyBorder="1" applyAlignment="1">
      <alignment horizontal="center" vertical="center" shrinkToFit="1"/>
    </xf>
    <xf numFmtId="16" fontId="5" fillId="13" borderId="3" xfId="0" applyNumberFormat="1" applyFont="1" applyFill="1" applyBorder="1" applyAlignment="1">
      <alignment horizontal="center" vertical="center" shrinkToFit="1"/>
    </xf>
    <xf numFmtId="0" fontId="5" fillId="24" borderId="12" xfId="0" applyFont="1" applyFill="1" applyBorder="1" applyAlignment="1">
      <alignment horizontal="center" shrinkToFit="1"/>
    </xf>
    <xf numFmtId="0" fontId="5" fillId="24" borderId="7" xfId="0" applyFont="1" applyFill="1" applyBorder="1" applyAlignment="1">
      <alignment horizontal="center" shrinkToFit="1"/>
    </xf>
    <xf numFmtId="0" fontId="5" fillId="24" borderId="13" xfId="0" applyFont="1" applyFill="1" applyBorder="1" applyAlignment="1">
      <alignment horizontal="center" shrinkToFit="1"/>
    </xf>
    <xf numFmtId="0" fontId="5" fillId="19" borderId="12" xfId="0" applyFont="1" applyFill="1" applyBorder="1" applyAlignment="1">
      <alignment horizontal="center" vertical="center" shrinkToFit="1"/>
    </xf>
    <xf numFmtId="0" fontId="5" fillId="19" borderId="7" xfId="0" applyFont="1" applyFill="1" applyBorder="1" applyAlignment="1">
      <alignment horizontal="center" vertical="center" shrinkToFit="1"/>
    </xf>
    <xf numFmtId="0" fontId="5" fillId="19" borderId="13" xfId="0" applyFont="1" applyFill="1" applyBorder="1" applyAlignment="1">
      <alignment horizontal="center" vertical="center" shrinkToFit="1"/>
    </xf>
    <xf numFmtId="0" fontId="5" fillId="23" borderId="12" xfId="0" applyFont="1" applyFill="1" applyBorder="1" applyAlignment="1">
      <alignment horizontal="center" vertical="center" shrinkToFit="1"/>
    </xf>
    <xf numFmtId="0" fontId="5" fillId="23" borderId="7" xfId="0" applyFont="1" applyFill="1" applyBorder="1" applyAlignment="1">
      <alignment horizontal="center" vertical="center" shrinkToFit="1"/>
    </xf>
    <xf numFmtId="0" fontId="5" fillId="23" borderId="13" xfId="0" applyFont="1" applyFill="1" applyBorder="1" applyAlignment="1">
      <alignment horizontal="center" vertical="center" shrinkToFit="1"/>
    </xf>
    <xf numFmtId="0" fontId="5" fillId="22" borderId="12" xfId="0" applyFont="1" applyFill="1" applyBorder="1" applyAlignment="1">
      <alignment horizontal="center" vertical="center" shrinkToFit="1"/>
    </xf>
    <xf numFmtId="0" fontId="5" fillId="22" borderId="7" xfId="0" applyFont="1" applyFill="1" applyBorder="1" applyAlignment="1">
      <alignment horizontal="center" vertical="center" shrinkToFit="1"/>
    </xf>
    <xf numFmtId="0" fontId="5" fillId="22" borderId="13" xfId="0" applyFont="1" applyFill="1" applyBorder="1" applyAlignment="1">
      <alignment horizontal="center" vertical="center" shrinkToFit="1"/>
    </xf>
    <xf numFmtId="0" fontId="5" fillId="24" borderId="12" xfId="0" applyFont="1" applyFill="1" applyBorder="1" applyAlignment="1">
      <alignment horizontal="center" vertical="center" shrinkToFit="1"/>
    </xf>
    <xf numFmtId="0" fontId="5" fillId="24" borderId="7" xfId="0" applyFont="1" applyFill="1" applyBorder="1" applyAlignment="1">
      <alignment horizontal="center" vertical="center" shrinkToFit="1"/>
    </xf>
    <xf numFmtId="0" fontId="5" fillId="24" borderId="13" xfId="0" applyFont="1" applyFill="1" applyBorder="1" applyAlignment="1">
      <alignment horizontal="center" vertical="center" shrinkToFit="1"/>
    </xf>
    <xf numFmtId="0" fontId="5" fillId="18" borderId="12" xfId="0" applyFont="1" applyFill="1" applyBorder="1" applyAlignment="1">
      <alignment horizontal="center" vertical="center" shrinkToFit="1"/>
    </xf>
    <xf numFmtId="0" fontId="5" fillId="18" borderId="7" xfId="0" applyFont="1" applyFill="1" applyBorder="1" applyAlignment="1">
      <alignment horizontal="center" vertical="center" shrinkToFit="1"/>
    </xf>
    <xf numFmtId="0" fontId="5" fillId="18" borderId="13" xfId="0" applyFont="1" applyFill="1" applyBorder="1" applyAlignment="1">
      <alignment horizontal="center" vertical="center" shrinkToFit="1"/>
    </xf>
    <xf numFmtId="0" fontId="5" fillId="13" borderId="12" xfId="0" applyFont="1" applyFill="1" applyBorder="1" applyAlignment="1">
      <alignment horizontal="center"/>
    </xf>
    <xf numFmtId="0" fontId="5" fillId="13" borderId="7" xfId="0" applyFont="1" applyFill="1" applyBorder="1" applyAlignment="1">
      <alignment horizontal="center"/>
    </xf>
    <xf numFmtId="0" fontId="5" fillId="13" borderId="13" xfId="0" applyFont="1" applyFill="1" applyBorder="1" applyAlignment="1">
      <alignment horizontal="center"/>
    </xf>
    <xf numFmtId="0" fontId="5" fillId="17" borderId="12" xfId="0" applyFont="1" applyFill="1" applyBorder="1" applyAlignment="1">
      <alignment horizontal="center" vertical="center"/>
    </xf>
    <xf numFmtId="0" fontId="5" fillId="17" borderId="7" xfId="0" applyFont="1" applyFill="1" applyBorder="1" applyAlignment="1">
      <alignment horizontal="center" vertical="center"/>
    </xf>
    <xf numFmtId="0" fontId="5" fillId="17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/>
    </xf>
    <xf numFmtId="0" fontId="4" fillId="4" borderId="13" xfId="0" applyFont="1" applyFill="1" applyBorder="1" applyAlignment="1">
      <alignment horizontal="center"/>
    </xf>
    <xf numFmtId="0" fontId="5" fillId="5" borderId="6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12" borderId="12" xfId="0" applyFont="1" applyFill="1" applyBorder="1" applyAlignment="1">
      <alignment horizontal="center" shrinkToFit="1"/>
    </xf>
    <xf numFmtId="0" fontId="4" fillId="12" borderId="13" xfId="0" applyFont="1" applyFill="1" applyBorder="1" applyAlignment="1">
      <alignment horizontal="center" shrinkToFit="1"/>
    </xf>
    <xf numFmtId="0" fontId="6" fillId="7" borderId="11" xfId="0" applyFont="1" applyFill="1" applyBorder="1" applyAlignment="1">
      <alignment horizontal="center" shrinkToFit="1"/>
    </xf>
    <xf numFmtId="0" fontId="6" fillId="7" borderId="4" xfId="0" applyFont="1" applyFill="1" applyBorder="1" applyAlignment="1">
      <alignment horizontal="center" shrinkToFit="1"/>
    </xf>
    <xf numFmtId="0" fontId="4" fillId="2" borderId="12" xfId="0" applyFont="1" applyFill="1" applyBorder="1" applyAlignment="1">
      <alignment horizontal="center" shrinkToFit="1"/>
    </xf>
    <xf numFmtId="0" fontId="4" fillId="2" borderId="13" xfId="0" applyFont="1" applyFill="1" applyBorder="1" applyAlignment="1">
      <alignment horizontal="center" shrinkToFit="1"/>
    </xf>
    <xf numFmtId="0" fontId="10" fillId="3" borderId="6" xfId="0" applyFont="1" applyFill="1" applyBorder="1" applyAlignment="1">
      <alignment horizontal="center" textRotation="90"/>
    </xf>
    <xf numFmtId="0" fontId="10" fillId="3" borderId="3" xfId="0" applyFont="1" applyFill="1" applyBorder="1" applyAlignment="1">
      <alignment horizontal="center" textRotation="90"/>
    </xf>
    <xf numFmtId="0" fontId="5" fillId="5" borderId="12" xfId="0" applyFont="1" applyFill="1" applyBorder="1" applyAlignment="1">
      <alignment horizontal="center"/>
    </xf>
    <xf numFmtId="0" fontId="5" fillId="5" borderId="7" xfId="0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/>
    </xf>
    <xf numFmtId="0" fontId="11" fillId="5" borderId="12" xfId="0" applyFont="1" applyFill="1" applyBorder="1" applyAlignment="1">
      <alignment horizontal="center"/>
    </xf>
    <xf numFmtId="0" fontId="11" fillId="5" borderId="7" xfId="0" applyFont="1" applyFill="1" applyBorder="1" applyAlignment="1">
      <alignment horizontal="center"/>
    </xf>
    <xf numFmtId="0" fontId="11" fillId="5" borderId="13" xfId="0" applyFont="1" applyFill="1" applyBorder="1" applyAlignment="1">
      <alignment horizontal="center"/>
    </xf>
    <xf numFmtId="0" fontId="10" fillId="12" borderId="11" xfId="0" applyFont="1" applyFill="1" applyBorder="1" applyAlignment="1">
      <alignment horizontal="center"/>
    </xf>
    <xf numFmtId="0" fontId="10" fillId="12" borderId="4" xfId="0" applyFont="1" applyFill="1" applyBorder="1" applyAlignment="1">
      <alignment horizontal="center"/>
    </xf>
    <xf numFmtId="0" fontId="10" fillId="9" borderId="12" xfId="0" applyFont="1" applyFill="1" applyBorder="1" applyAlignment="1">
      <alignment horizontal="center"/>
    </xf>
    <xf numFmtId="0" fontId="10" fillId="9" borderId="7" xfId="0" applyFont="1" applyFill="1" applyBorder="1" applyAlignment="1">
      <alignment horizontal="center"/>
    </xf>
    <xf numFmtId="0" fontId="10" fillId="9" borderId="13" xfId="0" applyFont="1" applyFill="1" applyBorder="1" applyAlignment="1">
      <alignment horizontal="center"/>
    </xf>
    <xf numFmtId="0" fontId="10" fillId="7" borderId="11" xfId="0" applyFont="1" applyFill="1" applyBorder="1" applyAlignment="1">
      <alignment horizontal="center"/>
    </xf>
    <xf numFmtId="0" fontId="10" fillId="7" borderId="4" xfId="0" applyFont="1" applyFill="1" applyBorder="1" applyAlignment="1">
      <alignment horizontal="center"/>
    </xf>
    <xf numFmtId="0" fontId="10" fillId="7" borderId="10" xfId="0" applyFont="1" applyFill="1" applyBorder="1" applyAlignment="1">
      <alignment horizontal="center"/>
    </xf>
    <xf numFmtId="0" fontId="10" fillId="11" borderId="12" xfId="0" applyFont="1" applyFill="1" applyBorder="1" applyAlignment="1">
      <alignment horizontal="center"/>
    </xf>
    <xf numFmtId="0" fontId="10" fillId="11" borderId="13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0" fillId="4" borderId="12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11" borderId="6" xfId="0" applyFont="1" applyFill="1" applyBorder="1" applyAlignment="1">
      <alignment horizontal="center" vertical="center"/>
    </xf>
    <xf numFmtId="0" fontId="10" fillId="11" borderId="5" xfId="0" applyFont="1" applyFill="1" applyBorder="1" applyAlignment="1">
      <alignment horizontal="center" vertical="center"/>
    </xf>
    <xf numFmtId="0" fontId="10" fillId="11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/>
    </xf>
    <xf numFmtId="0" fontId="10" fillId="3" borderId="13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13" xfId="0" applyFont="1" applyFill="1" applyBorder="1" applyAlignment="1">
      <alignment horizontal="center"/>
    </xf>
    <xf numFmtId="0" fontId="10" fillId="7" borderId="12" xfId="0" applyFont="1" applyFill="1" applyBorder="1" applyAlignment="1">
      <alignment horizontal="center"/>
    </xf>
    <xf numFmtId="0" fontId="10" fillId="7" borderId="7" xfId="0" applyFont="1" applyFill="1" applyBorder="1" applyAlignment="1">
      <alignment horizontal="center"/>
    </xf>
    <xf numFmtId="0" fontId="10" fillId="8" borderId="12" xfId="0" applyFont="1" applyFill="1" applyBorder="1" applyAlignment="1">
      <alignment horizontal="center"/>
    </xf>
    <xf numFmtId="0" fontId="10" fillId="8" borderId="7" xfId="0" applyFont="1" applyFill="1" applyBorder="1" applyAlignment="1">
      <alignment horizontal="center"/>
    </xf>
    <xf numFmtId="0" fontId="10" fillId="8" borderId="13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0" fontId="11" fillId="13" borderId="6" xfId="0" applyFont="1" applyFill="1" applyBorder="1" applyAlignment="1">
      <alignment horizontal="center" vertical="center"/>
    </xf>
    <xf numFmtId="0" fontId="11" fillId="13" borderId="3" xfId="0" applyFont="1" applyFill="1" applyBorder="1" applyAlignment="1">
      <alignment horizontal="center" vertical="center"/>
    </xf>
    <xf numFmtId="0" fontId="5" fillId="21" borderId="1" xfId="0" applyFont="1" applyFill="1" applyBorder="1" applyAlignment="1">
      <alignment horizontal="center"/>
    </xf>
    <xf numFmtId="0" fontId="5" fillId="18" borderId="1" xfId="0" applyFont="1" applyFill="1" applyBorder="1" applyAlignment="1">
      <alignment horizontal="center"/>
    </xf>
    <xf numFmtId="0" fontId="5" fillId="25" borderId="1" xfId="0" applyFont="1" applyFill="1" applyBorder="1" applyAlignment="1">
      <alignment horizontal="center"/>
    </xf>
    <xf numFmtId="0" fontId="5" fillId="23" borderId="1" xfId="0" applyFont="1" applyFill="1" applyBorder="1" applyAlignment="1">
      <alignment horizontal="center"/>
    </xf>
    <xf numFmtId="0" fontId="5" fillId="22" borderId="1" xfId="0" applyFont="1" applyFill="1" applyBorder="1" applyAlignment="1">
      <alignment horizontal="center"/>
    </xf>
    <xf numFmtId="0" fontId="5" fillId="20" borderId="1" xfId="0" applyFont="1" applyFill="1" applyBorder="1" applyAlignment="1">
      <alignment horizontal="center"/>
    </xf>
    <xf numFmtId="0" fontId="5" fillId="38" borderId="1" xfId="0" applyFont="1" applyFill="1" applyBorder="1" applyAlignment="1">
      <alignment horizontal="center"/>
    </xf>
    <xf numFmtId="0" fontId="5" fillId="14" borderId="1" xfId="0" applyFont="1" applyFill="1" applyBorder="1" applyAlignment="1">
      <alignment horizontal="center"/>
    </xf>
    <xf numFmtId="0" fontId="5" fillId="31" borderId="1" xfId="0" applyFont="1" applyFill="1" applyBorder="1" applyAlignment="1">
      <alignment horizontal="center"/>
    </xf>
    <xf numFmtId="0" fontId="5" fillId="30" borderId="1" xfId="0" applyFont="1" applyFill="1" applyBorder="1" applyAlignment="1">
      <alignment horizontal="center"/>
    </xf>
    <xf numFmtId="0" fontId="5" fillId="15" borderId="1" xfId="0" applyFont="1" applyFill="1" applyBorder="1" applyAlignment="1">
      <alignment horizontal="center"/>
    </xf>
    <xf numFmtId="0" fontId="5" fillId="32" borderId="1" xfId="0" applyFont="1" applyFill="1" applyBorder="1" applyAlignment="1">
      <alignment horizontal="center"/>
    </xf>
    <xf numFmtId="0" fontId="4" fillId="22" borderId="12" xfId="0" applyFont="1" applyFill="1" applyBorder="1" applyAlignment="1">
      <alignment horizontal="center"/>
    </xf>
    <xf numFmtId="0" fontId="4" fillId="22" borderId="7" xfId="0" applyFont="1" applyFill="1" applyBorder="1" applyAlignment="1">
      <alignment horizontal="center"/>
    </xf>
    <xf numFmtId="0" fontId="4" fillId="13" borderId="12" xfId="0" applyFont="1" applyFill="1" applyBorder="1" applyAlignment="1">
      <alignment horizontal="center"/>
    </xf>
    <xf numFmtId="0" fontId="4" fillId="13" borderId="7" xfId="0" applyFont="1" applyFill="1" applyBorder="1" applyAlignment="1">
      <alignment horizontal="center"/>
    </xf>
    <xf numFmtId="0" fontId="4" fillId="34" borderId="12" xfId="0" applyFont="1" applyFill="1" applyBorder="1" applyAlignment="1">
      <alignment horizontal="center"/>
    </xf>
    <xf numFmtId="0" fontId="4" fillId="34" borderId="7" xfId="0" applyFont="1" applyFill="1" applyBorder="1" applyAlignment="1">
      <alignment horizontal="center"/>
    </xf>
    <xf numFmtId="0" fontId="4" fillId="19" borderId="12" xfId="0" applyFont="1" applyFill="1" applyBorder="1" applyAlignment="1">
      <alignment horizontal="center"/>
    </xf>
    <xf numFmtId="0" fontId="4" fillId="19" borderId="7" xfId="0" applyFont="1" applyFill="1" applyBorder="1" applyAlignment="1">
      <alignment horizontal="center"/>
    </xf>
    <xf numFmtId="0" fontId="5" fillId="16" borderId="1" xfId="0" applyFont="1" applyFill="1" applyBorder="1" applyAlignment="1">
      <alignment horizontal="center"/>
    </xf>
    <xf numFmtId="0" fontId="5" fillId="36" borderId="1" xfId="0" applyFont="1" applyFill="1" applyBorder="1" applyAlignment="1">
      <alignment horizontal="center"/>
    </xf>
    <xf numFmtId="0" fontId="5" fillId="34" borderId="1" xfId="0" applyFont="1" applyFill="1" applyBorder="1" applyAlignment="1">
      <alignment horizontal="center"/>
    </xf>
    <xf numFmtId="0" fontId="5" fillId="19" borderId="1" xfId="0" applyFont="1" applyFill="1" applyBorder="1" applyAlignment="1">
      <alignment horizontal="center"/>
    </xf>
    <xf numFmtId="0" fontId="5" fillId="24" borderId="1" xfId="0" applyFont="1" applyFill="1" applyBorder="1" applyAlignment="1">
      <alignment horizontal="center"/>
    </xf>
    <xf numFmtId="0" fontId="5" fillId="28" borderId="1" xfId="0" applyFont="1" applyFill="1" applyBorder="1" applyAlignment="1">
      <alignment horizontal="center"/>
    </xf>
    <xf numFmtId="0" fontId="5" fillId="27" borderId="1" xfId="0" applyFont="1" applyFill="1" applyBorder="1" applyAlignment="1">
      <alignment horizontal="center"/>
    </xf>
    <xf numFmtId="0" fontId="5" fillId="37" borderId="1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7" fillId="11" borderId="7" xfId="0" applyFont="1" applyFill="1" applyBorder="1" applyAlignment="1">
      <alignment horizontal="center"/>
    </xf>
    <xf numFmtId="0" fontId="7" fillId="11" borderId="13" xfId="0" applyFont="1" applyFill="1" applyBorder="1" applyAlignment="1">
      <alignment horizontal="center"/>
    </xf>
    <xf numFmtId="0" fontId="7" fillId="31" borderId="12" xfId="0" applyFont="1" applyFill="1" applyBorder="1" applyAlignment="1">
      <alignment horizontal="center"/>
    </xf>
    <xf numFmtId="0" fontId="7" fillId="31" borderId="7" xfId="0" applyFont="1" applyFill="1" applyBorder="1" applyAlignment="1">
      <alignment horizontal="center"/>
    </xf>
    <xf numFmtId="0" fontId="7" fillId="31" borderId="13" xfId="0" applyFont="1" applyFill="1" applyBorder="1" applyAlignment="1">
      <alignment horizontal="center"/>
    </xf>
    <xf numFmtId="0" fontId="7" fillId="17" borderId="12" xfId="0" applyFont="1" applyFill="1" applyBorder="1" applyAlignment="1">
      <alignment horizontal="center"/>
    </xf>
    <xf numFmtId="0" fontId="7" fillId="17" borderId="7" xfId="0" applyFont="1" applyFill="1" applyBorder="1" applyAlignment="1">
      <alignment horizontal="center"/>
    </xf>
    <xf numFmtId="0" fontId="7" fillId="17" borderId="13" xfId="0" applyFont="1" applyFill="1" applyBorder="1" applyAlignment="1">
      <alignment horizontal="center"/>
    </xf>
    <xf numFmtId="0" fontId="7" fillId="15" borderId="12" xfId="0" applyFont="1" applyFill="1" applyBorder="1" applyAlignment="1">
      <alignment horizontal="center" shrinkToFit="1"/>
    </xf>
    <xf numFmtId="0" fontId="7" fillId="15" borderId="7" xfId="0" applyFont="1" applyFill="1" applyBorder="1" applyAlignment="1">
      <alignment horizontal="center" shrinkToFit="1"/>
    </xf>
    <xf numFmtId="0" fontId="7" fillId="15" borderId="13" xfId="0" applyFont="1" applyFill="1" applyBorder="1" applyAlignment="1">
      <alignment horizontal="center" shrinkToFit="1"/>
    </xf>
    <xf numFmtId="0" fontId="5" fillId="8" borderId="14" xfId="0" applyFont="1" applyFill="1" applyBorder="1" applyAlignment="1">
      <alignment horizontal="center"/>
    </xf>
    <xf numFmtId="0" fontId="5" fillId="8" borderId="7" xfId="0" applyFont="1" applyFill="1" applyBorder="1" applyAlignment="1">
      <alignment horizontal="center"/>
    </xf>
    <xf numFmtId="0" fontId="5" fillId="8" borderId="13" xfId="0" applyFont="1" applyFill="1" applyBorder="1" applyAlignment="1">
      <alignment horizontal="center"/>
    </xf>
    <xf numFmtId="0" fontId="7" fillId="13" borderId="12" xfId="0" applyFont="1" applyFill="1" applyBorder="1" applyAlignment="1">
      <alignment horizontal="center" shrinkToFit="1"/>
    </xf>
    <xf numFmtId="0" fontId="7" fillId="13" borderId="7" xfId="0" applyFont="1" applyFill="1" applyBorder="1" applyAlignment="1">
      <alignment horizontal="center" shrinkToFit="1"/>
    </xf>
    <xf numFmtId="0" fontId="7" fillId="13" borderId="13" xfId="0" applyFont="1" applyFill="1" applyBorder="1" applyAlignment="1">
      <alignment horizontal="center" shrinkToFit="1"/>
    </xf>
    <xf numFmtId="0" fontId="7" fillId="11" borderId="12" xfId="0" applyFont="1" applyFill="1" applyBorder="1" applyAlignment="1">
      <alignment horizontal="center"/>
    </xf>
    <xf numFmtId="0" fontId="9" fillId="19" borderId="6" xfId="0" applyFont="1" applyFill="1" applyBorder="1" applyAlignment="1">
      <alignment horizontal="center" vertical="center"/>
    </xf>
    <xf numFmtId="0" fontId="9" fillId="19" borderId="5" xfId="0" applyFont="1" applyFill="1" applyBorder="1" applyAlignment="1">
      <alignment horizontal="center" vertical="center"/>
    </xf>
    <xf numFmtId="0" fontId="5" fillId="33" borderId="1" xfId="0" applyFont="1" applyFill="1" applyBorder="1" applyAlignment="1">
      <alignment horizontal="center"/>
    </xf>
    <xf numFmtId="0" fontId="5" fillId="17" borderId="1" xfId="0" applyFont="1" applyFill="1" applyBorder="1" applyAlignment="1">
      <alignment horizontal="center"/>
    </xf>
    <xf numFmtId="0" fontId="7" fillId="8" borderId="12" xfId="0" applyFont="1" applyFill="1" applyBorder="1" applyAlignment="1">
      <alignment horizontal="center"/>
    </xf>
    <xf numFmtId="0" fontId="7" fillId="8" borderId="7" xfId="0" applyFont="1" applyFill="1" applyBorder="1" applyAlignment="1">
      <alignment horizontal="center"/>
    </xf>
    <xf numFmtId="0" fontId="7" fillId="15" borderId="1" xfId="0" applyFont="1" applyFill="1" applyBorder="1" applyAlignment="1">
      <alignment horizontal="center"/>
    </xf>
    <xf numFmtId="0" fontId="7" fillId="22" borderId="1" xfId="0" applyFont="1" applyFill="1" applyBorder="1" applyAlignment="1">
      <alignment horizontal="center"/>
    </xf>
    <xf numFmtId="0" fontId="5" fillId="21" borderId="6" xfId="0" applyFont="1" applyFill="1" applyBorder="1" applyAlignment="1">
      <alignment horizontal="center"/>
    </xf>
    <xf numFmtId="0" fontId="5" fillId="21" borderId="12" xfId="0" applyFont="1" applyFill="1" applyBorder="1" applyAlignment="1">
      <alignment horizontal="center" shrinkToFit="1"/>
    </xf>
    <xf numFmtId="0" fontId="5" fillId="21" borderId="7" xfId="0" applyFont="1" applyFill="1" applyBorder="1" applyAlignment="1">
      <alignment horizontal="center" shrinkToFit="1"/>
    </xf>
    <xf numFmtId="0" fontId="5" fillId="21" borderId="13" xfId="0" applyFont="1" applyFill="1" applyBorder="1" applyAlignment="1">
      <alignment horizontal="center" shrinkToFit="1"/>
    </xf>
    <xf numFmtId="0" fontId="7" fillId="13" borderId="12" xfId="0" applyFont="1" applyFill="1" applyBorder="1" applyAlignment="1">
      <alignment horizontal="center"/>
    </xf>
    <xf numFmtId="0" fontId="7" fillId="13" borderId="7" xfId="0" applyFont="1" applyFill="1" applyBorder="1" applyAlignment="1">
      <alignment horizontal="center"/>
    </xf>
    <xf numFmtId="0" fontId="5" fillId="35" borderId="1" xfId="0" applyFont="1" applyFill="1" applyBorder="1" applyAlignment="1">
      <alignment horizontal="center"/>
    </xf>
    <xf numFmtId="0" fontId="5" fillId="13" borderId="1" xfId="0" applyFont="1" applyFill="1" applyBorder="1" applyAlignment="1">
      <alignment horizontal="center"/>
    </xf>
    <xf numFmtId="0" fontId="5" fillId="29" borderId="1" xfId="0" applyFont="1" applyFill="1" applyBorder="1" applyAlignment="1">
      <alignment horizontal="center"/>
    </xf>
    <xf numFmtId="0" fontId="5" fillId="26" borderId="1" xfId="0" applyFont="1" applyFill="1" applyBorder="1" applyAlignment="1">
      <alignment horizontal="center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I1:IQ13"/>
  <sheetViews>
    <sheetView tabSelected="1" topLeftCell="IH1" workbookViewId="0">
      <selection activeCell="IO13" sqref="IO13"/>
    </sheetView>
  </sheetViews>
  <sheetFormatPr defaultRowHeight="21.75" x14ac:dyDescent="0.5"/>
  <sheetData>
    <row r="1" spans="243:251" x14ac:dyDescent="0.5">
      <c r="II1" s="3"/>
    </row>
    <row r="2" spans="243:251" x14ac:dyDescent="0.5">
      <c r="II2" s="4" t="s">
        <v>41</v>
      </c>
    </row>
    <row r="3" spans="243:251" x14ac:dyDescent="0.5">
      <c r="II3" s="1" t="s">
        <v>42</v>
      </c>
      <c r="IJ3" s="1"/>
      <c r="IK3" s="1"/>
      <c r="IL3" s="1"/>
      <c r="IM3" s="1"/>
      <c r="IN3" s="1"/>
      <c r="IO3" s="1"/>
      <c r="IP3" s="1"/>
      <c r="IQ3" s="1"/>
    </row>
    <row r="4" spans="243:251" x14ac:dyDescent="0.5">
      <c r="II4" s="1" t="s">
        <v>43</v>
      </c>
      <c r="IJ4" s="1"/>
      <c r="IK4" s="1"/>
      <c r="IL4" s="1"/>
      <c r="IM4" s="1"/>
      <c r="IN4" s="1"/>
      <c r="IO4" s="1"/>
      <c r="IP4" s="1"/>
      <c r="IQ4" s="1"/>
    </row>
    <row r="5" spans="243:251" x14ac:dyDescent="0.5">
      <c r="II5" s="1" t="s">
        <v>368</v>
      </c>
      <c r="IJ5" s="1"/>
      <c r="IK5" s="1"/>
      <c r="IL5" s="1"/>
      <c r="IM5" s="1"/>
      <c r="IN5" s="1"/>
      <c r="IO5" s="1"/>
      <c r="IP5" s="1"/>
      <c r="IQ5" s="1"/>
    </row>
    <row r="6" spans="243:251" x14ac:dyDescent="0.5">
      <c r="II6" s="1" t="s">
        <v>369</v>
      </c>
      <c r="IJ6" s="1"/>
      <c r="IK6" s="1"/>
      <c r="IL6" s="1"/>
      <c r="IM6" s="1"/>
      <c r="IN6" s="1"/>
      <c r="IO6" s="1"/>
      <c r="IP6" s="1"/>
      <c r="IQ6" s="1"/>
    </row>
    <row r="7" spans="243:251" x14ac:dyDescent="0.5">
      <c r="II7" s="1" t="s">
        <v>371</v>
      </c>
      <c r="IJ7" s="1"/>
      <c r="IK7" s="1"/>
      <c r="IL7" s="1"/>
      <c r="IM7" s="1"/>
      <c r="IN7" s="1"/>
      <c r="IO7" s="1"/>
      <c r="IP7" s="1"/>
      <c r="IQ7" s="1"/>
    </row>
    <row r="8" spans="243:251" x14ac:dyDescent="0.5">
      <c r="II8" s="1" t="s">
        <v>370</v>
      </c>
      <c r="IJ8" s="1"/>
      <c r="IK8" s="1"/>
      <c r="IL8" s="1"/>
      <c r="IM8" s="1"/>
      <c r="IN8" s="1"/>
      <c r="IO8" s="1"/>
      <c r="IP8" s="1"/>
      <c r="IQ8" s="1"/>
    </row>
    <row r="9" spans="243:251" x14ac:dyDescent="0.5">
      <c r="II9" s="1"/>
      <c r="IJ9" s="1"/>
      <c r="IK9" s="1"/>
      <c r="IL9" s="1"/>
      <c r="IM9" s="1"/>
      <c r="IN9" s="1"/>
      <c r="IO9" s="1"/>
      <c r="IP9" s="1"/>
      <c r="IQ9" s="1"/>
    </row>
    <row r="10" spans="243:251" x14ac:dyDescent="0.5">
      <c r="II10" s="2"/>
      <c r="IJ10" s="2"/>
      <c r="IK10" s="2"/>
      <c r="IL10" s="2"/>
      <c r="IM10" s="2"/>
      <c r="IN10" s="2"/>
      <c r="IO10" s="2"/>
      <c r="IP10" s="2"/>
      <c r="IQ10" s="2"/>
    </row>
    <row r="11" spans="243:251" x14ac:dyDescent="0.5">
      <c r="II11" s="2"/>
      <c r="IJ11" s="157" t="s">
        <v>372</v>
      </c>
      <c r="IK11" s="157"/>
      <c r="IL11" s="157"/>
      <c r="IM11" s="157"/>
      <c r="IN11" s="157"/>
      <c r="IO11" s="157"/>
      <c r="IP11" s="157"/>
      <c r="IQ11" s="157"/>
    </row>
    <row r="12" spans="243:251" x14ac:dyDescent="0.5">
      <c r="II12" s="2"/>
      <c r="IJ12" s="157" t="s">
        <v>373</v>
      </c>
      <c r="IK12" s="157"/>
      <c r="IL12" s="157"/>
      <c r="IM12" s="157"/>
      <c r="IN12" s="157"/>
      <c r="IO12" s="157" t="s">
        <v>166</v>
      </c>
      <c r="IP12" s="157"/>
      <c r="IQ12" s="157"/>
    </row>
    <row r="13" spans="243:251" x14ac:dyDescent="0.5">
      <c r="IJ13" s="158" t="s">
        <v>165</v>
      </c>
      <c r="IK13" s="157"/>
      <c r="IL13" s="157"/>
      <c r="IM13" s="157"/>
      <c r="IN13" s="157"/>
      <c r="IO13" s="157"/>
      <c r="IP13" s="157"/>
      <c r="IQ13" s="157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D8"/>
  <sheetViews>
    <sheetView zoomScale="110" zoomScaleNormal="11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N6" sqref="N6"/>
    </sheetView>
  </sheetViews>
  <sheetFormatPr defaultRowHeight="18" x14ac:dyDescent="0.4"/>
  <cols>
    <col min="1" max="1" width="3.7109375" style="6" customWidth="1"/>
    <col min="2" max="2" width="20.7109375" style="6" customWidth="1"/>
    <col min="3" max="3" width="12.42578125" style="44" customWidth="1"/>
    <col min="4" max="4" width="8.5703125" style="6" customWidth="1"/>
    <col min="5" max="5" width="12.140625" style="44" customWidth="1"/>
    <col min="6" max="10" width="5.7109375" style="44" customWidth="1"/>
    <col min="11" max="32" width="4.7109375" style="6" customWidth="1"/>
    <col min="33" max="35" width="5.7109375" style="6" customWidth="1"/>
    <col min="36" max="38" width="8.7109375" style="44" customWidth="1"/>
    <col min="39" max="39" width="8.7109375" style="6" customWidth="1"/>
    <col min="40" max="40" width="8.7109375" style="44" customWidth="1"/>
    <col min="41" max="41" width="8.7109375" style="6" customWidth="1"/>
    <col min="42" max="42" width="8.7109375" style="44" customWidth="1"/>
    <col min="43" max="43" width="8.7109375" style="6" customWidth="1"/>
    <col min="44" max="44" width="12.7109375" style="44" customWidth="1"/>
    <col min="45" max="47" width="12.7109375" style="6" customWidth="1"/>
    <col min="48" max="53" width="8.7109375" style="6" customWidth="1"/>
    <col min="54" max="54" width="8.7109375" style="44" customWidth="1"/>
    <col min="55" max="55" width="8.7109375" style="6" customWidth="1"/>
    <col min="56" max="56" width="8.7109375" style="44" customWidth="1"/>
    <col min="57" max="57" width="8.7109375" style="6" customWidth="1"/>
    <col min="58" max="58" width="8.7109375" style="44" customWidth="1"/>
    <col min="59" max="59" width="8.7109375" style="6" customWidth="1"/>
    <col min="60" max="71" width="12.7109375" style="6" customWidth="1"/>
    <col min="72" max="73" width="14.7109375" style="6" customWidth="1"/>
    <col min="74" max="82" width="8.7109375" style="44" customWidth="1"/>
    <col min="83" max="86" width="4.7109375" style="17" customWidth="1"/>
    <col min="87" max="92" width="8.7109375" style="17" customWidth="1"/>
    <col min="93" max="96" width="4.7109375" style="17" customWidth="1"/>
    <col min="97" max="102" width="8.7109375" style="17" customWidth="1"/>
    <col min="103" max="107" width="4.7109375" style="17" customWidth="1"/>
    <col min="108" max="113" width="8.7109375" style="17" customWidth="1"/>
    <col min="114" max="118" width="4.7109375" style="17" customWidth="1"/>
    <col min="119" max="124" width="8.7109375" style="17" customWidth="1"/>
    <col min="125" max="129" width="4.7109375" style="17" customWidth="1"/>
    <col min="130" max="135" width="8.7109375" style="17" customWidth="1"/>
    <col min="136" max="140" width="4.7109375" style="17" customWidth="1"/>
    <col min="141" max="183" width="8.7109375" style="17" customWidth="1"/>
    <col min="184" max="197" width="12.7109375" style="17" customWidth="1"/>
    <col min="198" max="198" width="12.7109375" style="52" customWidth="1"/>
    <col min="199" max="206" width="8.7109375" style="52" customWidth="1"/>
    <col min="207" max="208" width="12.7109375" style="52" customWidth="1"/>
    <col min="209" max="212" width="4.7109375" style="17" customWidth="1"/>
    <col min="213" max="216" width="8.7109375" style="17" customWidth="1"/>
    <col min="217" max="248" width="6.7109375" style="17" customWidth="1"/>
    <col min="249" max="249" width="36.85546875" style="17" customWidth="1"/>
    <col min="250" max="16384" width="9.140625" style="17"/>
  </cols>
  <sheetData>
    <row r="1" spans="1:316" x14ac:dyDescent="0.4">
      <c r="A1" s="202" t="s">
        <v>364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66"/>
    </row>
    <row r="2" spans="1:316" x14ac:dyDescent="0.4">
      <c r="A2" s="203" t="s">
        <v>365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68"/>
    </row>
    <row r="3" spans="1:316" ht="21.75" customHeight="1" x14ac:dyDescent="0.4">
      <c r="A3" s="206" t="s">
        <v>0</v>
      </c>
      <c r="B3" s="206" t="s">
        <v>44</v>
      </c>
      <c r="C3" s="206" t="s">
        <v>24</v>
      </c>
      <c r="D3" s="206" t="s">
        <v>25</v>
      </c>
      <c r="E3" s="206" t="s">
        <v>1</v>
      </c>
      <c r="F3" s="162" t="s">
        <v>52</v>
      </c>
      <c r="G3" s="163"/>
      <c r="H3" s="163"/>
      <c r="I3" s="163"/>
      <c r="J3" s="164"/>
      <c r="K3" s="215" t="s">
        <v>5</v>
      </c>
      <c r="L3" s="216"/>
      <c r="M3" s="216"/>
      <c r="N3" s="216"/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16"/>
      <c r="Z3" s="216"/>
      <c r="AA3" s="216"/>
      <c r="AB3" s="216"/>
      <c r="AC3" s="216"/>
      <c r="AD3" s="216"/>
      <c r="AE3" s="216"/>
      <c r="AF3" s="217"/>
      <c r="AG3" s="290" t="s">
        <v>366</v>
      </c>
      <c r="AH3" s="291"/>
      <c r="AI3" s="292"/>
      <c r="AJ3" s="227" t="s">
        <v>195</v>
      </c>
      <c r="AK3" s="228"/>
      <c r="AL3" s="228"/>
      <c r="AM3" s="228"/>
      <c r="AN3" s="228"/>
      <c r="AO3" s="228"/>
      <c r="AP3" s="228"/>
      <c r="AQ3" s="229"/>
      <c r="AR3" s="224" t="s">
        <v>196</v>
      </c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5"/>
      <c r="BF3" s="225"/>
      <c r="BG3" s="225"/>
      <c r="BH3" s="225"/>
      <c r="BI3" s="225"/>
      <c r="BJ3" s="225"/>
      <c r="BK3" s="225"/>
      <c r="BL3" s="225"/>
      <c r="BM3" s="225"/>
      <c r="BN3" s="225"/>
      <c r="BO3" s="225"/>
      <c r="BP3" s="225"/>
      <c r="BQ3" s="225"/>
      <c r="BR3" s="225"/>
      <c r="BS3" s="225"/>
      <c r="BT3" s="225"/>
      <c r="BU3" s="226"/>
      <c r="BV3" s="221" t="s">
        <v>177</v>
      </c>
      <c r="BW3" s="222"/>
      <c r="BX3" s="223"/>
      <c r="BY3" s="162" t="s">
        <v>178</v>
      </c>
      <c r="BZ3" s="163"/>
      <c r="CA3" s="164"/>
      <c r="CB3" s="180" t="s">
        <v>179</v>
      </c>
      <c r="CC3" s="181"/>
      <c r="CD3" s="182"/>
      <c r="CE3" s="218" t="s">
        <v>20</v>
      </c>
      <c r="CF3" s="219"/>
      <c r="CG3" s="219"/>
      <c r="CH3" s="219"/>
      <c r="CI3" s="219"/>
      <c r="CJ3" s="219"/>
      <c r="CK3" s="219"/>
      <c r="CL3" s="219"/>
      <c r="CM3" s="219"/>
      <c r="CN3" s="220"/>
      <c r="CO3" s="177" t="s">
        <v>22</v>
      </c>
      <c r="CP3" s="178"/>
      <c r="CQ3" s="178"/>
      <c r="CR3" s="178"/>
      <c r="CS3" s="178"/>
      <c r="CT3" s="178"/>
      <c r="CU3" s="178"/>
      <c r="CV3" s="178"/>
      <c r="CW3" s="178"/>
      <c r="CX3" s="179"/>
      <c r="CY3" s="180" t="s">
        <v>23</v>
      </c>
      <c r="CZ3" s="181"/>
      <c r="DA3" s="181"/>
      <c r="DB3" s="181"/>
      <c r="DC3" s="181"/>
      <c r="DD3" s="181"/>
      <c r="DE3" s="181"/>
      <c r="DF3" s="181"/>
      <c r="DG3" s="181"/>
      <c r="DH3" s="181"/>
      <c r="DI3" s="182"/>
      <c r="DJ3" s="177" t="s">
        <v>215</v>
      </c>
      <c r="DK3" s="178"/>
      <c r="DL3" s="178"/>
      <c r="DM3" s="178"/>
      <c r="DN3" s="178"/>
      <c r="DO3" s="178"/>
      <c r="DP3" s="178"/>
      <c r="DQ3" s="178"/>
      <c r="DR3" s="178"/>
      <c r="DS3" s="178"/>
      <c r="DT3" s="179"/>
      <c r="DU3" s="258" t="s">
        <v>180</v>
      </c>
      <c r="DV3" s="259"/>
      <c r="DW3" s="259"/>
      <c r="DX3" s="259"/>
      <c r="DY3" s="259"/>
      <c r="DZ3" s="259"/>
      <c r="EA3" s="259"/>
      <c r="EB3" s="259"/>
      <c r="EC3" s="259"/>
      <c r="ED3" s="259"/>
      <c r="EE3" s="260"/>
      <c r="EF3" s="174" t="s">
        <v>190</v>
      </c>
      <c r="EG3" s="175"/>
      <c r="EH3" s="175"/>
      <c r="EI3" s="175"/>
      <c r="EJ3" s="175"/>
      <c r="EK3" s="175"/>
      <c r="EL3" s="175"/>
      <c r="EM3" s="175"/>
      <c r="EN3" s="175"/>
      <c r="EO3" s="175"/>
      <c r="EP3" s="176"/>
      <c r="EQ3" s="270" t="s">
        <v>59</v>
      </c>
      <c r="ER3" s="271"/>
      <c r="ES3" s="244" t="s">
        <v>60</v>
      </c>
      <c r="ET3" s="245"/>
      <c r="EU3" s="299" t="s">
        <v>216</v>
      </c>
      <c r="EV3" s="300"/>
      <c r="EW3" s="300"/>
      <c r="EX3" s="300"/>
      <c r="EY3" s="300"/>
      <c r="EZ3" s="300"/>
      <c r="FA3" s="300"/>
      <c r="FB3" s="300"/>
      <c r="FC3" s="300"/>
      <c r="FD3" s="300"/>
      <c r="FE3" s="300"/>
      <c r="FF3" s="300"/>
      <c r="FG3" s="300"/>
      <c r="FH3" s="300"/>
      <c r="FI3" s="300"/>
      <c r="FJ3" s="300"/>
      <c r="FK3" s="300"/>
      <c r="FL3" s="300"/>
      <c r="FM3" s="300"/>
      <c r="FN3" s="300"/>
      <c r="FO3" s="300"/>
      <c r="FP3" s="300"/>
      <c r="FQ3" s="300"/>
      <c r="FR3" s="300"/>
      <c r="FS3" s="300"/>
      <c r="FT3" s="300"/>
      <c r="FU3" s="300"/>
      <c r="FV3" s="300"/>
      <c r="FW3" s="300"/>
      <c r="FX3" s="300"/>
      <c r="FY3" s="300"/>
      <c r="FZ3" s="300"/>
      <c r="GA3" s="300"/>
      <c r="GB3" s="300"/>
      <c r="GC3" s="300"/>
      <c r="GD3" s="300"/>
      <c r="GE3" s="301"/>
      <c r="GF3" s="299" t="s">
        <v>254</v>
      </c>
      <c r="GG3" s="300"/>
      <c r="GH3" s="300"/>
      <c r="GI3" s="300"/>
      <c r="GJ3" s="300"/>
      <c r="GK3" s="300"/>
      <c r="GL3" s="300"/>
      <c r="GM3" s="300"/>
      <c r="GN3" s="300"/>
      <c r="GO3" s="300"/>
      <c r="GP3" s="301"/>
      <c r="GQ3" s="171" t="s">
        <v>83</v>
      </c>
      <c r="GR3" s="172"/>
      <c r="GS3" s="172"/>
      <c r="GT3" s="172"/>
      <c r="GU3" s="172"/>
      <c r="GV3" s="172"/>
      <c r="GW3" s="172"/>
      <c r="GX3" s="172"/>
      <c r="GY3" s="172"/>
      <c r="GZ3" s="173"/>
      <c r="HA3" s="168" t="s">
        <v>88</v>
      </c>
      <c r="HB3" s="169"/>
      <c r="HC3" s="169"/>
      <c r="HD3" s="169"/>
      <c r="HE3" s="169"/>
      <c r="HF3" s="169"/>
      <c r="HG3" s="169"/>
      <c r="HH3" s="169"/>
      <c r="HI3" s="169"/>
      <c r="HJ3" s="169"/>
      <c r="HK3" s="169"/>
      <c r="HL3" s="169"/>
      <c r="HM3" s="169"/>
      <c r="HN3" s="169"/>
      <c r="HO3" s="170"/>
      <c r="HP3" s="165" t="s">
        <v>89</v>
      </c>
      <c r="HQ3" s="166"/>
      <c r="HR3" s="166"/>
      <c r="HS3" s="166"/>
      <c r="HT3" s="167"/>
      <c r="HU3" s="162" t="s">
        <v>91</v>
      </c>
      <c r="HV3" s="163"/>
      <c r="HW3" s="163"/>
      <c r="HX3" s="163"/>
      <c r="HY3" s="163"/>
      <c r="HZ3" s="163"/>
      <c r="IA3" s="163"/>
      <c r="IB3" s="163"/>
      <c r="IC3" s="163"/>
      <c r="ID3" s="163"/>
      <c r="IE3" s="163"/>
      <c r="IF3" s="163"/>
      <c r="IG3" s="163"/>
      <c r="IH3" s="163"/>
      <c r="II3" s="163"/>
      <c r="IJ3" s="163"/>
      <c r="IK3" s="164"/>
      <c r="IL3" s="295" t="s">
        <v>270</v>
      </c>
      <c r="IM3" s="296"/>
      <c r="IN3" s="296"/>
      <c r="IO3" s="112" t="s">
        <v>276</v>
      </c>
    </row>
    <row r="4" spans="1:316" ht="19.899999999999999" customHeight="1" x14ac:dyDescent="0.4">
      <c r="A4" s="207"/>
      <c r="B4" s="207"/>
      <c r="C4" s="207"/>
      <c r="D4" s="207"/>
      <c r="E4" s="207"/>
      <c r="F4" s="18" t="s">
        <v>2</v>
      </c>
      <c r="G4" s="18" t="s">
        <v>2</v>
      </c>
      <c r="H4" s="18" t="s">
        <v>55</v>
      </c>
      <c r="I4" s="209" t="s">
        <v>3</v>
      </c>
      <c r="J4" s="213" t="s">
        <v>4</v>
      </c>
      <c r="K4" s="211" t="s">
        <v>8</v>
      </c>
      <c r="L4" s="212"/>
      <c r="M4" s="211" t="s">
        <v>9</v>
      </c>
      <c r="N4" s="212"/>
      <c r="O4" s="211" t="s">
        <v>10</v>
      </c>
      <c r="P4" s="212"/>
      <c r="Q4" s="204" t="s">
        <v>11</v>
      </c>
      <c r="R4" s="205"/>
      <c r="S4" s="204" t="s">
        <v>12</v>
      </c>
      <c r="T4" s="205"/>
      <c r="U4" s="204" t="s">
        <v>13</v>
      </c>
      <c r="V4" s="205"/>
      <c r="W4" s="204" t="s">
        <v>14</v>
      </c>
      <c r="X4" s="205"/>
      <c r="Y4" s="204" t="s">
        <v>15</v>
      </c>
      <c r="Z4" s="205"/>
      <c r="AA4" s="204" t="s">
        <v>16</v>
      </c>
      <c r="AB4" s="205"/>
      <c r="AC4" s="204" t="s">
        <v>17</v>
      </c>
      <c r="AD4" s="205"/>
      <c r="AE4" s="204" t="s">
        <v>18</v>
      </c>
      <c r="AF4" s="205"/>
      <c r="AG4" s="293" t="s">
        <v>6</v>
      </c>
      <c r="AH4" s="293" t="s">
        <v>7</v>
      </c>
      <c r="AI4" s="293" t="s">
        <v>19</v>
      </c>
      <c r="AJ4" s="160" t="s">
        <v>191</v>
      </c>
      <c r="AK4" s="161"/>
      <c r="AL4" s="160" t="s">
        <v>192</v>
      </c>
      <c r="AM4" s="161"/>
      <c r="AN4" s="160" t="s">
        <v>193</v>
      </c>
      <c r="AO4" s="161"/>
      <c r="AP4" s="160" t="s">
        <v>194</v>
      </c>
      <c r="AQ4" s="161"/>
      <c r="AR4" s="230" t="s">
        <v>197</v>
      </c>
      <c r="AS4" s="231"/>
      <c r="AT4" s="230" t="s">
        <v>198</v>
      </c>
      <c r="AU4" s="231"/>
      <c r="AV4" s="230" t="s">
        <v>199</v>
      </c>
      <c r="AW4" s="231"/>
      <c r="AX4" s="230" t="s">
        <v>200</v>
      </c>
      <c r="AY4" s="231"/>
      <c r="AZ4" s="230" t="s">
        <v>201</v>
      </c>
      <c r="BA4" s="231"/>
      <c r="BB4" s="230" t="s">
        <v>202</v>
      </c>
      <c r="BC4" s="231"/>
      <c r="BD4" s="230" t="s">
        <v>203</v>
      </c>
      <c r="BE4" s="231"/>
      <c r="BF4" s="230" t="s">
        <v>204</v>
      </c>
      <c r="BG4" s="231"/>
      <c r="BH4" s="230" t="s">
        <v>205</v>
      </c>
      <c r="BI4" s="231"/>
      <c r="BJ4" s="230" t="s">
        <v>206</v>
      </c>
      <c r="BK4" s="231"/>
      <c r="BL4" s="230" t="s">
        <v>207</v>
      </c>
      <c r="BM4" s="231"/>
      <c r="BN4" s="230" t="s">
        <v>208</v>
      </c>
      <c r="BO4" s="231"/>
      <c r="BP4" s="230" t="s">
        <v>209</v>
      </c>
      <c r="BQ4" s="231"/>
      <c r="BR4" s="230" t="s">
        <v>210</v>
      </c>
      <c r="BS4" s="231"/>
      <c r="BT4" s="230" t="s">
        <v>211</v>
      </c>
      <c r="BU4" s="231"/>
      <c r="BV4" s="19" t="s">
        <v>182</v>
      </c>
      <c r="BW4" s="75" t="s">
        <v>185</v>
      </c>
      <c r="BX4" s="20" t="s">
        <v>186</v>
      </c>
      <c r="BY4" s="19" t="s">
        <v>182</v>
      </c>
      <c r="BZ4" s="75" t="s">
        <v>185</v>
      </c>
      <c r="CA4" s="20" t="s">
        <v>186</v>
      </c>
      <c r="CB4" s="19" t="s">
        <v>187</v>
      </c>
      <c r="CC4" s="75" t="s">
        <v>188</v>
      </c>
      <c r="CD4" s="20" t="s">
        <v>189</v>
      </c>
      <c r="CE4" s="242" t="s">
        <v>6</v>
      </c>
      <c r="CF4" s="238" t="s">
        <v>7</v>
      </c>
      <c r="CG4" s="240" t="s">
        <v>21</v>
      </c>
      <c r="CH4" s="57" t="s">
        <v>46</v>
      </c>
      <c r="CI4" s="232" t="s">
        <v>212</v>
      </c>
      <c r="CJ4" s="233"/>
      <c r="CK4" s="234"/>
      <c r="CL4" s="235" t="s">
        <v>214</v>
      </c>
      <c r="CM4" s="236"/>
      <c r="CN4" s="237"/>
      <c r="CO4" s="252" t="s">
        <v>6</v>
      </c>
      <c r="CP4" s="248" t="s">
        <v>7</v>
      </c>
      <c r="CQ4" s="250" t="s">
        <v>21</v>
      </c>
      <c r="CR4" s="87" t="s">
        <v>46</v>
      </c>
      <c r="CS4" s="272" t="s">
        <v>212</v>
      </c>
      <c r="CT4" s="273"/>
      <c r="CU4" s="274"/>
      <c r="CV4" s="275" t="s">
        <v>214</v>
      </c>
      <c r="CW4" s="276"/>
      <c r="CX4" s="277"/>
      <c r="CY4" s="189" t="s">
        <v>6</v>
      </c>
      <c r="CZ4" s="188" t="s">
        <v>7</v>
      </c>
      <c r="DA4" s="21" t="s">
        <v>48</v>
      </c>
      <c r="DB4" s="189" t="s">
        <v>21</v>
      </c>
      <c r="DC4" s="21" t="s">
        <v>46</v>
      </c>
      <c r="DD4" s="188" t="s">
        <v>171</v>
      </c>
      <c r="DE4" s="189"/>
      <c r="DF4" s="190"/>
      <c r="DG4" s="191" t="s">
        <v>172</v>
      </c>
      <c r="DH4" s="192"/>
      <c r="DI4" s="193"/>
      <c r="DJ4" s="279" t="s">
        <v>6</v>
      </c>
      <c r="DK4" s="250" t="s">
        <v>7</v>
      </c>
      <c r="DL4" s="87" t="s">
        <v>48</v>
      </c>
      <c r="DM4" s="279" t="s">
        <v>21</v>
      </c>
      <c r="DN4" s="87" t="s">
        <v>46</v>
      </c>
      <c r="DO4" s="250" t="s">
        <v>171</v>
      </c>
      <c r="DP4" s="279"/>
      <c r="DQ4" s="248"/>
      <c r="DR4" s="280" t="s">
        <v>172</v>
      </c>
      <c r="DS4" s="281"/>
      <c r="DT4" s="282"/>
      <c r="DU4" s="261" t="s">
        <v>6</v>
      </c>
      <c r="DV4" s="263" t="s">
        <v>7</v>
      </c>
      <c r="DW4" s="91" t="s">
        <v>48</v>
      </c>
      <c r="DX4" s="261" t="s">
        <v>21</v>
      </c>
      <c r="DY4" s="91" t="s">
        <v>46</v>
      </c>
      <c r="DZ4" s="263" t="s">
        <v>171</v>
      </c>
      <c r="EA4" s="261"/>
      <c r="EB4" s="265"/>
      <c r="EC4" s="266" t="s">
        <v>172</v>
      </c>
      <c r="ED4" s="267"/>
      <c r="EE4" s="268"/>
      <c r="EF4" s="194" t="s">
        <v>6</v>
      </c>
      <c r="EG4" s="196" t="s">
        <v>7</v>
      </c>
      <c r="EH4" s="95" t="s">
        <v>48</v>
      </c>
      <c r="EI4" s="194" t="s">
        <v>21</v>
      </c>
      <c r="EJ4" s="95" t="s">
        <v>46</v>
      </c>
      <c r="EK4" s="196" t="s">
        <v>171</v>
      </c>
      <c r="EL4" s="194"/>
      <c r="EM4" s="198"/>
      <c r="EN4" s="199" t="s">
        <v>172</v>
      </c>
      <c r="EO4" s="200"/>
      <c r="EP4" s="201"/>
      <c r="EQ4" s="254" t="s">
        <v>58</v>
      </c>
      <c r="ER4" s="256" t="s">
        <v>47</v>
      </c>
      <c r="ES4" s="246" t="s">
        <v>58</v>
      </c>
      <c r="ET4" s="284" t="s">
        <v>47</v>
      </c>
      <c r="EU4" s="311" t="s">
        <v>217</v>
      </c>
      <c r="EV4" s="312"/>
      <c r="EW4" s="313"/>
      <c r="EX4" s="314" t="s">
        <v>220</v>
      </c>
      <c r="EY4" s="315"/>
      <c r="EZ4" s="315"/>
      <c r="FA4" s="315"/>
      <c r="FB4" s="316"/>
      <c r="FC4" s="305" t="s">
        <v>74</v>
      </c>
      <c r="FD4" s="306"/>
      <c r="FE4" s="306"/>
      <c r="FF4" s="306"/>
      <c r="FG4" s="307"/>
      <c r="FH4" s="308" t="s">
        <v>72</v>
      </c>
      <c r="FI4" s="309"/>
      <c r="FJ4" s="309"/>
      <c r="FK4" s="309"/>
      <c r="FL4" s="310"/>
      <c r="FM4" s="305" t="s">
        <v>73</v>
      </c>
      <c r="FN4" s="306"/>
      <c r="FO4" s="306"/>
      <c r="FP4" s="306"/>
      <c r="FQ4" s="307"/>
      <c r="FR4" s="275" t="s">
        <v>242</v>
      </c>
      <c r="FS4" s="276"/>
      <c r="FT4" s="276"/>
      <c r="FU4" s="276"/>
      <c r="FV4" s="277"/>
      <c r="FW4" s="275" t="s">
        <v>243</v>
      </c>
      <c r="FX4" s="276"/>
      <c r="FY4" s="276"/>
      <c r="FZ4" s="276"/>
      <c r="GA4" s="277"/>
      <c r="GB4" s="275" t="s">
        <v>253</v>
      </c>
      <c r="GC4" s="276"/>
      <c r="GD4" s="276"/>
      <c r="GE4" s="277"/>
      <c r="GF4" s="302" t="s">
        <v>70</v>
      </c>
      <c r="GG4" s="303"/>
      <c r="GH4" s="303"/>
      <c r="GI4" s="303"/>
      <c r="GJ4" s="304"/>
      <c r="GK4" s="275" t="s">
        <v>71</v>
      </c>
      <c r="GL4" s="276"/>
      <c r="GM4" s="276"/>
      <c r="GN4" s="276"/>
      <c r="GO4" s="276"/>
      <c r="GP4" s="277"/>
      <c r="GQ4" s="317" t="s">
        <v>85</v>
      </c>
      <c r="GR4" s="318"/>
      <c r="GS4" s="318"/>
      <c r="GT4" s="319"/>
      <c r="GU4" s="287" t="s">
        <v>75</v>
      </c>
      <c r="GV4" s="288"/>
      <c r="GW4" s="288"/>
      <c r="GX4" s="289"/>
      <c r="GY4" s="106" t="s">
        <v>265</v>
      </c>
      <c r="GZ4" s="106" t="s">
        <v>267</v>
      </c>
      <c r="HA4" s="232" t="s">
        <v>114</v>
      </c>
      <c r="HB4" s="233"/>
      <c r="HC4" s="233"/>
      <c r="HD4" s="234"/>
      <c r="HE4" s="232" t="s">
        <v>95</v>
      </c>
      <c r="HF4" s="233"/>
      <c r="HG4" s="233"/>
      <c r="HH4" s="234"/>
      <c r="HI4" s="232" t="s">
        <v>96</v>
      </c>
      <c r="HJ4" s="234"/>
      <c r="HK4" s="232" t="s">
        <v>269</v>
      </c>
      <c r="HL4" s="233"/>
      <c r="HM4" s="233"/>
      <c r="HN4" s="233"/>
      <c r="HO4" s="234"/>
      <c r="HP4" s="320" t="s">
        <v>61</v>
      </c>
      <c r="HQ4" s="321"/>
      <c r="HR4" s="321"/>
      <c r="HS4" s="321"/>
      <c r="HT4" s="322"/>
      <c r="HU4" s="186" t="s">
        <v>167</v>
      </c>
      <c r="HV4" s="186"/>
      <c r="HW4" s="187"/>
      <c r="HX4" s="184" t="s">
        <v>76</v>
      </c>
      <c r="HY4" s="184"/>
      <c r="HZ4" s="185"/>
      <c r="IA4" s="183" t="s">
        <v>99</v>
      </c>
      <c r="IB4" s="184"/>
      <c r="IC4" s="185"/>
      <c r="ID4" s="278" t="s">
        <v>103</v>
      </c>
      <c r="IE4" s="186"/>
      <c r="IF4" s="186"/>
      <c r="IG4" s="186"/>
      <c r="IH4" s="187"/>
      <c r="II4" s="183" t="s">
        <v>102</v>
      </c>
      <c r="IJ4" s="184"/>
      <c r="IK4" s="185"/>
      <c r="IL4" s="111" t="s">
        <v>271</v>
      </c>
      <c r="IM4" s="297" t="s">
        <v>273</v>
      </c>
      <c r="IN4" s="114" t="s">
        <v>274</v>
      </c>
      <c r="IO4" s="113" t="s">
        <v>277</v>
      </c>
    </row>
    <row r="5" spans="1:316" x14ac:dyDescent="0.4">
      <c r="A5" s="208"/>
      <c r="B5" s="208"/>
      <c r="C5" s="208"/>
      <c r="D5" s="208"/>
      <c r="E5" s="208"/>
      <c r="F5" s="61" t="s">
        <v>49</v>
      </c>
      <c r="G5" s="61" t="s">
        <v>50</v>
      </c>
      <c r="H5" s="61" t="s">
        <v>51</v>
      </c>
      <c r="I5" s="210"/>
      <c r="J5" s="214"/>
      <c r="K5" s="60" t="s">
        <v>6</v>
      </c>
      <c r="L5" s="60" t="s">
        <v>7</v>
      </c>
      <c r="M5" s="60" t="s">
        <v>6</v>
      </c>
      <c r="N5" s="60" t="s">
        <v>7</v>
      </c>
      <c r="O5" s="60" t="s">
        <v>6</v>
      </c>
      <c r="P5" s="60" t="s">
        <v>7</v>
      </c>
      <c r="Q5" s="60" t="s">
        <v>6</v>
      </c>
      <c r="R5" s="60" t="s">
        <v>7</v>
      </c>
      <c r="S5" s="60" t="s">
        <v>6</v>
      </c>
      <c r="T5" s="60" t="s">
        <v>7</v>
      </c>
      <c r="U5" s="60" t="s">
        <v>6</v>
      </c>
      <c r="V5" s="60" t="s">
        <v>7</v>
      </c>
      <c r="W5" s="60" t="s">
        <v>6</v>
      </c>
      <c r="X5" s="60" t="s">
        <v>7</v>
      </c>
      <c r="Y5" s="60" t="s">
        <v>6</v>
      </c>
      <c r="Z5" s="60" t="s">
        <v>7</v>
      </c>
      <c r="AA5" s="60" t="s">
        <v>6</v>
      </c>
      <c r="AB5" s="60" t="s">
        <v>7</v>
      </c>
      <c r="AC5" s="60" t="s">
        <v>6</v>
      </c>
      <c r="AD5" s="60" t="s">
        <v>7</v>
      </c>
      <c r="AE5" s="60" t="s">
        <v>6</v>
      </c>
      <c r="AF5" s="60" t="s">
        <v>7</v>
      </c>
      <c r="AG5" s="294"/>
      <c r="AH5" s="294"/>
      <c r="AI5" s="294"/>
      <c r="AJ5" s="78" t="s">
        <v>57</v>
      </c>
      <c r="AK5" s="78" t="s">
        <v>47</v>
      </c>
      <c r="AL5" s="78" t="s">
        <v>57</v>
      </c>
      <c r="AM5" s="78" t="s">
        <v>47</v>
      </c>
      <c r="AN5" s="78" t="s">
        <v>57</v>
      </c>
      <c r="AO5" s="78" t="s">
        <v>47</v>
      </c>
      <c r="AP5" s="78" t="s">
        <v>57</v>
      </c>
      <c r="AQ5" s="78" t="s">
        <v>47</v>
      </c>
      <c r="AR5" s="80" t="s">
        <v>57</v>
      </c>
      <c r="AS5" s="80" t="s">
        <v>47</v>
      </c>
      <c r="AT5" s="80" t="s">
        <v>57</v>
      </c>
      <c r="AU5" s="80" t="s">
        <v>47</v>
      </c>
      <c r="AV5" s="80" t="s">
        <v>57</v>
      </c>
      <c r="AW5" s="80" t="s">
        <v>47</v>
      </c>
      <c r="AX5" s="80" t="s">
        <v>57</v>
      </c>
      <c r="AY5" s="80" t="s">
        <v>47</v>
      </c>
      <c r="AZ5" s="80" t="s">
        <v>57</v>
      </c>
      <c r="BA5" s="80" t="s">
        <v>47</v>
      </c>
      <c r="BB5" s="80" t="s">
        <v>57</v>
      </c>
      <c r="BC5" s="80" t="s">
        <v>47</v>
      </c>
      <c r="BD5" s="80" t="s">
        <v>57</v>
      </c>
      <c r="BE5" s="80" t="s">
        <v>47</v>
      </c>
      <c r="BF5" s="80" t="s">
        <v>57</v>
      </c>
      <c r="BG5" s="80" t="s">
        <v>47</v>
      </c>
      <c r="BH5" s="80" t="s">
        <v>57</v>
      </c>
      <c r="BI5" s="80" t="s">
        <v>47</v>
      </c>
      <c r="BJ5" s="80" t="s">
        <v>57</v>
      </c>
      <c r="BK5" s="80" t="s">
        <v>47</v>
      </c>
      <c r="BL5" s="80" t="s">
        <v>57</v>
      </c>
      <c r="BM5" s="80" t="s">
        <v>47</v>
      </c>
      <c r="BN5" s="80" t="s">
        <v>57</v>
      </c>
      <c r="BO5" s="80" t="s">
        <v>47</v>
      </c>
      <c r="BP5" s="80" t="s">
        <v>57</v>
      </c>
      <c r="BQ5" s="80" t="s">
        <v>47</v>
      </c>
      <c r="BR5" s="80" t="s">
        <v>57</v>
      </c>
      <c r="BS5" s="80" t="s">
        <v>47</v>
      </c>
      <c r="BT5" s="80" t="s">
        <v>57</v>
      </c>
      <c r="BU5" s="80" t="s">
        <v>47</v>
      </c>
      <c r="BV5" s="22" t="s">
        <v>183</v>
      </c>
      <c r="BW5" s="76" t="s">
        <v>184</v>
      </c>
      <c r="BX5" s="23" t="s">
        <v>53</v>
      </c>
      <c r="BY5" s="22" t="s">
        <v>183</v>
      </c>
      <c r="BZ5" s="76" t="s">
        <v>184</v>
      </c>
      <c r="CA5" s="23" t="s">
        <v>53</v>
      </c>
      <c r="CB5" s="22" t="s">
        <v>183</v>
      </c>
      <c r="CC5" s="76" t="s">
        <v>184</v>
      </c>
      <c r="CD5" s="23" t="s">
        <v>53</v>
      </c>
      <c r="CE5" s="243"/>
      <c r="CF5" s="239"/>
      <c r="CG5" s="241"/>
      <c r="CH5" s="58" t="s">
        <v>21</v>
      </c>
      <c r="CI5" s="27" t="s">
        <v>169</v>
      </c>
      <c r="CJ5" s="77" t="s">
        <v>213</v>
      </c>
      <c r="CK5" s="81" t="s">
        <v>176</v>
      </c>
      <c r="CL5" s="27" t="s">
        <v>173</v>
      </c>
      <c r="CM5" s="77" t="s">
        <v>181</v>
      </c>
      <c r="CN5" s="81" t="s">
        <v>175</v>
      </c>
      <c r="CO5" s="253"/>
      <c r="CP5" s="249"/>
      <c r="CQ5" s="251"/>
      <c r="CR5" s="88" t="s">
        <v>21</v>
      </c>
      <c r="CS5" s="84" t="s">
        <v>169</v>
      </c>
      <c r="CT5" s="85" t="s">
        <v>213</v>
      </c>
      <c r="CU5" s="86" t="s">
        <v>176</v>
      </c>
      <c r="CV5" s="84" t="s">
        <v>173</v>
      </c>
      <c r="CW5" s="85" t="s">
        <v>181</v>
      </c>
      <c r="CX5" s="86" t="s">
        <v>175</v>
      </c>
      <c r="CY5" s="269"/>
      <c r="CZ5" s="286"/>
      <c r="DA5" s="24" t="s">
        <v>21</v>
      </c>
      <c r="DB5" s="269"/>
      <c r="DC5" s="24" t="s">
        <v>21</v>
      </c>
      <c r="DD5" s="62" t="s">
        <v>169</v>
      </c>
      <c r="DE5" s="62" t="s">
        <v>170</v>
      </c>
      <c r="DF5" s="62" t="s">
        <v>176</v>
      </c>
      <c r="DG5" s="63" t="s">
        <v>173</v>
      </c>
      <c r="DH5" s="63" t="s">
        <v>181</v>
      </c>
      <c r="DI5" s="63" t="s">
        <v>175</v>
      </c>
      <c r="DJ5" s="283"/>
      <c r="DK5" s="251"/>
      <c r="DL5" s="88" t="s">
        <v>21</v>
      </c>
      <c r="DM5" s="283"/>
      <c r="DN5" s="88" t="s">
        <v>21</v>
      </c>
      <c r="DO5" s="89" t="s">
        <v>169</v>
      </c>
      <c r="DP5" s="89" t="s">
        <v>170</v>
      </c>
      <c r="DQ5" s="89" t="s">
        <v>176</v>
      </c>
      <c r="DR5" s="90" t="s">
        <v>173</v>
      </c>
      <c r="DS5" s="90" t="s">
        <v>181</v>
      </c>
      <c r="DT5" s="90" t="s">
        <v>175</v>
      </c>
      <c r="DU5" s="262"/>
      <c r="DV5" s="264"/>
      <c r="DW5" s="92" t="s">
        <v>21</v>
      </c>
      <c r="DX5" s="262"/>
      <c r="DY5" s="92" t="s">
        <v>21</v>
      </c>
      <c r="DZ5" s="93" t="s">
        <v>169</v>
      </c>
      <c r="EA5" s="93" t="s">
        <v>170</v>
      </c>
      <c r="EB5" s="93" t="s">
        <v>176</v>
      </c>
      <c r="EC5" s="94" t="s">
        <v>173</v>
      </c>
      <c r="ED5" s="94" t="s">
        <v>174</v>
      </c>
      <c r="EE5" s="94" t="s">
        <v>175</v>
      </c>
      <c r="EF5" s="195"/>
      <c r="EG5" s="197"/>
      <c r="EH5" s="96" t="s">
        <v>21</v>
      </c>
      <c r="EI5" s="195"/>
      <c r="EJ5" s="96" t="s">
        <v>21</v>
      </c>
      <c r="EK5" s="97" t="s">
        <v>169</v>
      </c>
      <c r="EL5" s="97" t="s">
        <v>170</v>
      </c>
      <c r="EM5" s="97" t="s">
        <v>176</v>
      </c>
      <c r="EN5" s="98" t="s">
        <v>173</v>
      </c>
      <c r="EO5" s="98" t="s">
        <v>174</v>
      </c>
      <c r="EP5" s="98" t="s">
        <v>175</v>
      </c>
      <c r="EQ5" s="255"/>
      <c r="ER5" s="257"/>
      <c r="ES5" s="247"/>
      <c r="ET5" s="285"/>
      <c r="EU5" s="99" t="s">
        <v>218</v>
      </c>
      <c r="EV5" s="99" t="s">
        <v>21</v>
      </c>
      <c r="EW5" s="99" t="s">
        <v>219</v>
      </c>
      <c r="EX5" s="83" t="s">
        <v>104</v>
      </c>
      <c r="EY5" s="83" t="s">
        <v>221</v>
      </c>
      <c r="EZ5" s="83" t="s">
        <v>77</v>
      </c>
      <c r="FA5" s="83" t="s">
        <v>78</v>
      </c>
      <c r="FB5" s="83" t="s">
        <v>101</v>
      </c>
      <c r="FC5" s="100" t="s">
        <v>224</v>
      </c>
      <c r="FD5" s="100" t="s">
        <v>225</v>
      </c>
      <c r="FE5" s="100" t="s">
        <v>222</v>
      </c>
      <c r="FF5" s="100" t="s">
        <v>223</v>
      </c>
      <c r="FG5" s="100" t="s">
        <v>226</v>
      </c>
      <c r="FH5" s="101" t="s">
        <v>227</v>
      </c>
      <c r="FI5" s="101" t="s">
        <v>228</v>
      </c>
      <c r="FJ5" s="101" t="s">
        <v>229</v>
      </c>
      <c r="FK5" s="101" t="s">
        <v>230</v>
      </c>
      <c r="FL5" s="101" t="s">
        <v>231</v>
      </c>
      <c r="FM5" s="100" t="s">
        <v>232</v>
      </c>
      <c r="FN5" s="100" t="s">
        <v>233</v>
      </c>
      <c r="FO5" s="100" t="s">
        <v>234</v>
      </c>
      <c r="FP5" s="100" t="s">
        <v>235</v>
      </c>
      <c r="FQ5" s="100" t="s">
        <v>236</v>
      </c>
      <c r="FR5" s="84" t="s">
        <v>237</v>
      </c>
      <c r="FS5" s="84" t="s">
        <v>238</v>
      </c>
      <c r="FT5" s="84" t="s">
        <v>239</v>
      </c>
      <c r="FU5" s="84" t="s">
        <v>240</v>
      </c>
      <c r="FV5" s="84" t="s">
        <v>241</v>
      </c>
      <c r="FW5" s="84" t="s">
        <v>244</v>
      </c>
      <c r="FX5" s="84" t="s">
        <v>245</v>
      </c>
      <c r="FY5" s="84" t="s">
        <v>246</v>
      </c>
      <c r="FZ5" s="84" t="s">
        <v>247</v>
      </c>
      <c r="GA5" s="84" t="s">
        <v>248</v>
      </c>
      <c r="GB5" s="84" t="s">
        <v>249</v>
      </c>
      <c r="GC5" s="84" t="s">
        <v>250</v>
      </c>
      <c r="GD5" s="84" t="s">
        <v>251</v>
      </c>
      <c r="GE5" s="84" t="s">
        <v>252</v>
      </c>
      <c r="GF5" s="82" t="s">
        <v>255</v>
      </c>
      <c r="GG5" s="82" t="s">
        <v>256</v>
      </c>
      <c r="GH5" s="82" t="s">
        <v>257</v>
      </c>
      <c r="GI5" s="82" t="s">
        <v>258</v>
      </c>
      <c r="GJ5" s="82" t="s">
        <v>264</v>
      </c>
      <c r="GK5" s="84" t="s">
        <v>259</v>
      </c>
      <c r="GL5" s="84" t="s">
        <v>260</v>
      </c>
      <c r="GM5" s="84" t="s">
        <v>261</v>
      </c>
      <c r="GN5" s="84" t="s">
        <v>262</v>
      </c>
      <c r="GO5" s="84" t="s">
        <v>263</v>
      </c>
      <c r="GP5" s="101" t="s">
        <v>264</v>
      </c>
      <c r="GQ5" s="108" t="s">
        <v>84</v>
      </c>
      <c r="GR5" s="108" t="s">
        <v>86</v>
      </c>
      <c r="GS5" s="108" t="s">
        <v>87</v>
      </c>
      <c r="GT5" s="108" t="s">
        <v>19</v>
      </c>
      <c r="GU5" s="104" t="s">
        <v>84</v>
      </c>
      <c r="GV5" s="104" t="s">
        <v>86</v>
      </c>
      <c r="GW5" s="104" t="s">
        <v>87</v>
      </c>
      <c r="GX5" s="105" t="s">
        <v>19</v>
      </c>
      <c r="GY5" s="107" t="s">
        <v>266</v>
      </c>
      <c r="GZ5" s="107" t="s">
        <v>268</v>
      </c>
      <c r="HA5" s="27" t="s">
        <v>113</v>
      </c>
      <c r="HB5" s="28" t="s">
        <v>116</v>
      </c>
      <c r="HC5" s="28" t="s">
        <v>115</v>
      </c>
      <c r="HD5" s="28" t="s">
        <v>117</v>
      </c>
      <c r="HE5" s="28" t="s">
        <v>109</v>
      </c>
      <c r="HF5" s="28" t="s">
        <v>110</v>
      </c>
      <c r="HG5" s="28" t="s">
        <v>111</v>
      </c>
      <c r="HH5" s="28" t="s">
        <v>112</v>
      </c>
      <c r="HI5" s="28" t="s">
        <v>97</v>
      </c>
      <c r="HJ5" s="28" t="s">
        <v>91</v>
      </c>
      <c r="HK5" s="29" t="s">
        <v>100</v>
      </c>
      <c r="HL5" s="29" t="s">
        <v>98</v>
      </c>
      <c r="HM5" s="29" t="s">
        <v>77</v>
      </c>
      <c r="HN5" s="29" t="s">
        <v>78</v>
      </c>
      <c r="HO5" s="29" t="s">
        <v>101</v>
      </c>
      <c r="HP5" s="109" t="s">
        <v>90</v>
      </c>
      <c r="HQ5" s="109" t="s">
        <v>91</v>
      </c>
      <c r="HR5" s="109" t="s">
        <v>92</v>
      </c>
      <c r="HS5" s="109" t="s">
        <v>93</v>
      </c>
      <c r="HT5" s="109" t="s">
        <v>94</v>
      </c>
      <c r="HU5" s="59" t="s">
        <v>79</v>
      </c>
      <c r="HV5" s="30" t="s">
        <v>80</v>
      </c>
      <c r="HW5" s="31" t="s">
        <v>81</v>
      </c>
      <c r="HX5" s="59" t="s">
        <v>79</v>
      </c>
      <c r="HY5" s="30" t="s">
        <v>80</v>
      </c>
      <c r="HZ5" s="31" t="s">
        <v>81</v>
      </c>
      <c r="IA5" s="59" t="s">
        <v>108</v>
      </c>
      <c r="IB5" s="30" t="s">
        <v>80</v>
      </c>
      <c r="IC5" s="31" t="s">
        <v>81</v>
      </c>
      <c r="ID5" s="59" t="s">
        <v>104</v>
      </c>
      <c r="IE5" s="30" t="s">
        <v>105</v>
      </c>
      <c r="IF5" s="30" t="s">
        <v>106</v>
      </c>
      <c r="IG5" s="30" t="s">
        <v>107</v>
      </c>
      <c r="IH5" s="30" t="s">
        <v>101</v>
      </c>
      <c r="II5" s="31" t="s">
        <v>108</v>
      </c>
      <c r="IJ5" s="30" t="s">
        <v>80</v>
      </c>
      <c r="IK5" s="31" t="s">
        <v>81</v>
      </c>
      <c r="IL5" s="111" t="s">
        <v>272</v>
      </c>
      <c r="IM5" s="298"/>
      <c r="IN5" s="114" t="s">
        <v>275</v>
      </c>
      <c r="IO5" s="116" t="s">
        <v>278</v>
      </c>
    </row>
    <row r="6" spans="1:316" s="71" customFormat="1" ht="18.75" x14ac:dyDescent="0.45">
      <c r="A6" s="46">
        <v>1</v>
      </c>
      <c r="B6" s="5" t="s">
        <v>374</v>
      </c>
      <c r="C6" s="43" t="s">
        <v>375</v>
      </c>
      <c r="D6" s="69" t="s">
        <v>45</v>
      </c>
      <c r="E6" s="43" t="s">
        <v>54</v>
      </c>
      <c r="F6" s="43">
        <v>0</v>
      </c>
      <c r="G6" s="43">
        <v>1</v>
      </c>
      <c r="H6" s="43">
        <v>0</v>
      </c>
      <c r="I6" s="43">
        <v>0</v>
      </c>
      <c r="J6" s="43">
        <v>0</v>
      </c>
      <c r="K6" s="43">
        <v>10</v>
      </c>
      <c r="L6" s="43">
        <v>10</v>
      </c>
      <c r="M6" s="43">
        <v>15</v>
      </c>
      <c r="N6" s="43">
        <v>14</v>
      </c>
      <c r="O6" s="43">
        <v>15</v>
      </c>
      <c r="P6" s="43">
        <v>19</v>
      </c>
      <c r="Q6" s="43">
        <v>16</v>
      </c>
      <c r="R6" s="43">
        <v>11</v>
      </c>
      <c r="S6" s="43">
        <v>23</v>
      </c>
      <c r="T6" s="43">
        <v>13</v>
      </c>
      <c r="U6" s="43">
        <v>11</v>
      </c>
      <c r="V6" s="43">
        <v>14</v>
      </c>
      <c r="W6" s="43">
        <v>19</v>
      </c>
      <c r="X6" s="43">
        <v>21</v>
      </c>
      <c r="Y6" s="43">
        <v>24</v>
      </c>
      <c r="Z6" s="43">
        <v>20</v>
      </c>
      <c r="AA6" s="43">
        <v>5</v>
      </c>
      <c r="AB6" s="43">
        <v>0</v>
      </c>
      <c r="AC6" s="43">
        <v>10</v>
      </c>
      <c r="AD6" s="43">
        <v>2</v>
      </c>
      <c r="AE6" s="43">
        <v>5</v>
      </c>
      <c r="AF6" s="43">
        <v>4</v>
      </c>
      <c r="AG6" s="64"/>
      <c r="AH6" s="132"/>
      <c r="AI6" s="132"/>
      <c r="AJ6" s="43"/>
      <c r="AK6" s="70"/>
      <c r="AL6" s="43"/>
      <c r="AM6" s="70"/>
      <c r="AN6" s="43"/>
      <c r="AO6" s="70"/>
      <c r="AP6" s="43"/>
      <c r="AQ6" s="70"/>
      <c r="AR6" s="43"/>
      <c r="AS6" s="70"/>
      <c r="AT6" s="43"/>
      <c r="AU6" s="70"/>
      <c r="AV6" s="43"/>
      <c r="AW6" s="70"/>
      <c r="AX6" s="43"/>
      <c r="AY6" s="70"/>
      <c r="AZ6" s="43"/>
      <c r="BA6" s="70"/>
      <c r="BB6" s="43"/>
      <c r="BC6" s="70"/>
      <c r="BD6" s="43"/>
      <c r="BE6" s="70"/>
      <c r="BF6" s="43"/>
      <c r="BG6" s="70"/>
      <c r="BH6" s="70"/>
      <c r="BI6" s="70"/>
      <c r="BJ6" s="70"/>
      <c r="BK6" s="70"/>
      <c r="BL6" s="70"/>
      <c r="BM6" s="70"/>
      <c r="BN6" s="70"/>
      <c r="BO6" s="70"/>
      <c r="BP6" s="70"/>
      <c r="BQ6" s="70"/>
      <c r="BR6" s="70"/>
      <c r="BS6" s="70"/>
      <c r="BT6" s="70"/>
      <c r="BU6" s="70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70"/>
      <c r="ES6" s="64"/>
      <c r="ET6" s="70"/>
      <c r="EU6" s="79"/>
      <c r="EV6" s="79"/>
      <c r="EW6" s="79"/>
      <c r="EX6" s="79"/>
      <c r="EY6" s="79"/>
      <c r="EZ6" s="79"/>
      <c r="FA6" s="79"/>
      <c r="FB6" s="79"/>
      <c r="FC6" s="79"/>
      <c r="FD6" s="79"/>
      <c r="FE6" s="79"/>
      <c r="FF6" s="79"/>
      <c r="FG6" s="79"/>
      <c r="FH6" s="79"/>
      <c r="FI6" s="79"/>
      <c r="FJ6" s="79"/>
      <c r="FK6" s="79"/>
      <c r="FL6" s="79"/>
      <c r="FM6" s="79"/>
      <c r="FN6" s="79"/>
      <c r="FO6" s="79"/>
      <c r="FP6" s="79"/>
      <c r="FQ6" s="79"/>
      <c r="FR6" s="79"/>
      <c r="FS6" s="79"/>
      <c r="FT6" s="79"/>
      <c r="FU6" s="79"/>
      <c r="FV6" s="79"/>
      <c r="FW6" s="79"/>
      <c r="FX6" s="79"/>
      <c r="FY6" s="79"/>
      <c r="FZ6" s="79"/>
      <c r="GA6" s="79"/>
      <c r="GB6" s="79"/>
      <c r="GC6" s="79"/>
      <c r="GD6" s="79"/>
      <c r="GE6" s="79"/>
      <c r="GF6" s="79"/>
      <c r="GG6" s="79"/>
      <c r="GH6" s="79"/>
      <c r="GI6" s="79"/>
      <c r="GJ6" s="79"/>
      <c r="GK6" s="79"/>
      <c r="GL6" s="79"/>
      <c r="GM6" s="79"/>
      <c r="GN6" s="79"/>
      <c r="GO6" s="79"/>
      <c r="GP6" s="79"/>
      <c r="GQ6" s="102"/>
      <c r="GR6" s="79"/>
      <c r="GS6" s="103"/>
      <c r="GT6" s="103"/>
      <c r="GU6" s="102"/>
      <c r="GV6" s="103"/>
      <c r="GW6" s="79"/>
      <c r="GX6" s="103"/>
      <c r="GY6" s="69"/>
      <c r="GZ6" s="69"/>
      <c r="HA6" s="43"/>
      <c r="HB6" s="43"/>
      <c r="HC6" s="43"/>
      <c r="HD6" s="43"/>
      <c r="HE6" s="43"/>
      <c r="HF6" s="43"/>
      <c r="HG6" s="43"/>
      <c r="HH6" s="43"/>
      <c r="HI6" s="43"/>
      <c r="HJ6" s="43"/>
      <c r="HK6" s="43"/>
      <c r="HL6" s="43"/>
      <c r="HM6" s="43"/>
      <c r="HN6" s="43"/>
      <c r="HO6" s="43"/>
      <c r="HP6" s="43"/>
      <c r="HQ6" s="43"/>
      <c r="HR6" s="43"/>
      <c r="HS6" s="43"/>
      <c r="HT6" s="43"/>
      <c r="HU6" s="43"/>
      <c r="HV6" s="43"/>
      <c r="HW6" s="43"/>
      <c r="HX6" s="43"/>
      <c r="HY6" s="43"/>
      <c r="HZ6" s="43"/>
      <c r="IA6" s="43"/>
      <c r="IB6" s="43"/>
      <c r="IC6" s="43"/>
      <c r="ID6" s="43"/>
      <c r="IE6" s="43"/>
      <c r="IF6" s="43"/>
      <c r="IG6" s="43"/>
      <c r="IH6" s="43"/>
      <c r="II6" s="43"/>
      <c r="IJ6" s="43"/>
      <c r="IK6" s="43"/>
      <c r="IL6" s="43"/>
      <c r="IM6" s="43"/>
      <c r="IN6" s="43"/>
      <c r="IO6" s="115"/>
      <c r="IP6" s="17"/>
      <c r="IQ6" s="17"/>
      <c r="IR6" s="17"/>
      <c r="IS6" s="17"/>
      <c r="IT6" s="17"/>
      <c r="IU6" s="17"/>
      <c r="IV6" s="17"/>
      <c r="IW6" s="17"/>
      <c r="IX6" s="17"/>
      <c r="IY6" s="17"/>
      <c r="IZ6" s="17"/>
      <c r="JA6" s="17"/>
      <c r="JB6" s="17"/>
      <c r="JC6" s="17"/>
      <c r="JD6" s="17"/>
      <c r="JE6" s="17"/>
      <c r="JF6" s="17"/>
      <c r="JG6" s="17"/>
      <c r="JH6" s="17"/>
      <c r="JI6" s="17"/>
      <c r="JJ6" s="17"/>
      <c r="JK6" s="17"/>
      <c r="JL6" s="17"/>
      <c r="JM6" s="17"/>
      <c r="JN6" s="17"/>
      <c r="JO6" s="17"/>
      <c r="JP6" s="17"/>
      <c r="JQ6" s="17"/>
      <c r="JR6" s="17"/>
      <c r="JS6" s="17"/>
      <c r="JT6" s="17"/>
      <c r="JU6" s="17"/>
      <c r="JV6" s="17"/>
      <c r="JW6" s="17"/>
      <c r="JX6" s="17"/>
      <c r="JY6" s="17"/>
      <c r="JZ6" s="17"/>
      <c r="KA6" s="17"/>
      <c r="KB6" s="17"/>
      <c r="KC6" s="17"/>
      <c r="KD6" s="17"/>
      <c r="KE6" s="17"/>
      <c r="KF6" s="17"/>
      <c r="KG6" s="17"/>
      <c r="KH6" s="17"/>
      <c r="KI6" s="17"/>
      <c r="KJ6" s="17"/>
      <c r="KK6" s="17"/>
      <c r="KL6" s="17"/>
      <c r="KM6" s="17"/>
      <c r="KN6" s="17"/>
      <c r="KO6" s="17"/>
      <c r="KP6" s="17"/>
      <c r="KQ6" s="17"/>
      <c r="KR6" s="17"/>
      <c r="KS6" s="17"/>
      <c r="KT6" s="17"/>
      <c r="KU6" s="17"/>
      <c r="KV6" s="17"/>
      <c r="KW6" s="17"/>
      <c r="KX6" s="17"/>
      <c r="KY6" s="17"/>
      <c r="KZ6" s="17"/>
      <c r="LA6" s="17"/>
      <c r="LB6" s="17"/>
      <c r="LC6" s="17"/>
      <c r="LD6" s="17"/>
    </row>
    <row r="7" spans="1:316" x14ac:dyDescent="0.4"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M7" s="44"/>
      <c r="AO7" s="44"/>
      <c r="AQ7" s="44"/>
      <c r="AS7" s="44"/>
      <c r="AT7" s="44"/>
      <c r="AU7" s="44"/>
      <c r="AV7" s="44"/>
      <c r="AW7" s="44"/>
      <c r="AX7" s="44"/>
      <c r="AY7" s="44"/>
      <c r="AZ7" s="44"/>
      <c r="BA7" s="44"/>
      <c r="BC7" s="44"/>
      <c r="BE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CE7" s="67"/>
      <c r="CF7" s="67"/>
      <c r="CG7" s="67"/>
      <c r="CH7" s="67"/>
      <c r="CI7" s="67"/>
      <c r="CJ7" s="67"/>
      <c r="CK7" s="67"/>
      <c r="CL7" s="67"/>
      <c r="CM7" s="67"/>
      <c r="CN7" s="67"/>
      <c r="CO7" s="67"/>
      <c r="CP7" s="67"/>
      <c r="CQ7" s="67"/>
      <c r="CR7" s="67"/>
      <c r="CS7" s="67"/>
      <c r="CT7" s="67"/>
      <c r="CU7" s="67"/>
      <c r="CV7" s="67"/>
      <c r="CW7" s="67"/>
      <c r="CX7" s="67"/>
      <c r="CY7" s="67"/>
      <c r="CZ7" s="67"/>
      <c r="DA7" s="67"/>
      <c r="DB7" s="67"/>
      <c r="DC7" s="67"/>
      <c r="DD7" s="67"/>
      <c r="DE7" s="67"/>
      <c r="DF7" s="67"/>
      <c r="DG7" s="67"/>
      <c r="DH7" s="67"/>
      <c r="DI7" s="67"/>
      <c r="DJ7" s="67"/>
      <c r="DK7" s="67"/>
      <c r="DL7" s="67"/>
      <c r="DM7" s="67"/>
      <c r="DN7" s="67"/>
      <c r="DO7" s="67"/>
      <c r="DP7" s="67"/>
      <c r="DQ7" s="67"/>
      <c r="DR7" s="67"/>
      <c r="DS7" s="67"/>
      <c r="DT7" s="67"/>
      <c r="DU7" s="67"/>
      <c r="DV7" s="67"/>
      <c r="DW7" s="67"/>
      <c r="DX7" s="67"/>
      <c r="DY7" s="67"/>
      <c r="DZ7" s="67"/>
      <c r="EA7" s="67"/>
      <c r="EB7" s="67"/>
      <c r="EC7" s="67"/>
      <c r="ED7" s="67"/>
      <c r="EE7" s="67"/>
      <c r="EF7" s="67"/>
      <c r="EG7" s="67"/>
      <c r="EH7" s="67"/>
      <c r="EI7" s="67"/>
      <c r="EJ7" s="67"/>
      <c r="EK7" s="67"/>
      <c r="EL7" s="67"/>
      <c r="EM7" s="67"/>
      <c r="EN7" s="67"/>
      <c r="EO7" s="67"/>
      <c r="EP7" s="67"/>
      <c r="EQ7" s="67"/>
      <c r="ER7" s="67"/>
      <c r="ES7" s="67"/>
      <c r="ET7" s="67"/>
      <c r="EU7" s="67"/>
      <c r="EV7" s="67"/>
      <c r="EW7" s="67"/>
      <c r="EX7" s="67"/>
      <c r="EY7" s="67"/>
      <c r="EZ7" s="67"/>
      <c r="FA7" s="67"/>
      <c r="FB7" s="67"/>
      <c r="FC7" s="67"/>
      <c r="FD7" s="67"/>
      <c r="FE7" s="67"/>
      <c r="FF7" s="67"/>
      <c r="FG7" s="67"/>
      <c r="FH7" s="67"/>
      <c r="FI7" s="67"/>
      <c r="FJ7" s="67"/>
      <c r="FK7" s="67"/>
      <c r="FL7" s="67"/>
      <c r="FM7" s="67"/>
      <c r="FN7" s="67"/>
      <c r="FO7" s="67"/>
      <c r="FP7" s="67"/>
      <c r="FQ7" s="67"/>
      <c r="FR7" s="67"/>
      <c r="FS7" s="67"/>
      <c r="FT7" s="67"/>
      <c r="FU7" s="67"/>
      <c r="FV7" s="67"/>
      <c r="FW7" s="67"/>
      <c r="FX7" s="67"/>
      <c r="FY7" s="67"/>
      <c r="FZ7" s="67"/>
      <c r="GA7" s="67"/>
      <c r="GB7" s="67"/>
      <c r="GC7" s="67"/>
      <c r="GD7" s="67"/>
      <c r="GE7" s="67"/>
      <c r="GF7" s="67"/>
      <c r="GG7" s="67"/>
      <c r="GH7" s="67"/>
      <c r="GI7" s="67"/>
      <c r="GJ7" s="67"/>
      <c r="GK7" s="67"/>
      <c r="GL7" s="67"/>
      <c r="GM7" s="67"/>
      <c r="GN7" s="67"/>
      <c r="GO7" s="67"/>
      <c r="GP7" s="72"/>
      <c r="GQ7" s="72"/>
      <c r="GR7" s="72"/>
      <c r="GS7" s="72"/>
      <c r="GT7" s="72"/>
      <c r="GU7" s="72"/>
      <c r="GV7" s="72"/>
      <c r="GW7" s="72"/>
      <c r="GX7" s="72"/>
      <c r="GY7" s="72"/>
      <c r="GZ7" s="72"/>
      <c r="HA7" s="67"/>
      <c r="HB7" s="67"/>
      <c r="HC7" s="67"/>
      <c r="HD7" s="67"/>
      <c r="HE7" s="67"/>
      <c r="HF7" s="67"/>
      <c r="HG7" s="67"/>
      <c r="HH7" s="67"/>
      <c r="HI7" s="67"/>
      <c r="HJ7" s="67"/>
      <c r="HK7" s="67"/>
      <c r="HL7" s="67"/>
      <c r="HM7" s="67"/>
      <c r="HN7" s="67"/>
      <c r="HO7" s="67"/>
      <c r="HP7" s="67"/>
      <c r="HQ7" s="67"/>
      <c r="HR7" s="67"/>
      <c r="HS7" s="67"/>
      <c r="HT7" s="67"/>
      <c r="HU7" s="67"/>
      <c r="HV7" s="67"/>
      <c r="HW7" s="67"/>
      <c r="HX7" s="67"/>
      <c r="HY7" s="67"/>
      <c r="HZ7" s="67"/>
      <c r="IA7" s="67"/>
      <c r="IB7" s="67"/>
      <c r="IC7" s="67"/>
      <c r="ID7" s="67"/>
      <c r="IE7" s="67"/>
      <c r="IF7" s="67"/>
      <c r="IG7" s="67"/>
      <c r="IH7" s="67"/>
      <c r="II7" s="67"/>
      <c r="IJ7" s="67"/>
      <c r="IK7" s="67"/>
      <c r="IL7" s="67"/>
      <c r="IM7" s="67"/>
      <c r="IN7" s="67"/>
    </row>
    <row r="8" spans="1:316" x14ac:dyDescent="0.4"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M8" s="44"/>
      <c r="AO8" s="44"/>
      <c r="AQ8" s="44"/>
      <c r="AS8" s="44"/>
      <c r="AT8" s="44"/>
      <c r="AU8" s="44"/>
      <c r="AV8" s="44"/>
      <c r="AW8" s="44"/>
      <c r="AX8" s="44"/>
      <c r="AY8" s="44"/>
      <c r="AZ8" s="44"/>
      <c r="BA8" s="44"/>
      <c r="BC8" s="44"/>
      <c r="BE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4"/>
      <c r="CE8" s="67"/>
      <c r="CF8" s="67"/>
      <c r="CG8" s="67"/>
      <c r="CH8" s="67"/>
      <c r="CI8" s="67"/>
      <c r="CJ8" s="67"/>
      <c r="CK8" s="67"/>
      <c r="CL8" s="67"/>
      <c r="CM8" s="67"/>
      <c r="CN8" s="67"/>
      <c r="CO8" s="67"/>
      <c r="CP8" s="67"/>
      <c r="CQ8" s="67"/>
      <c r="CR8" s="67"/>
      <c r="CS8" s="67"/>
      <c r="CT8" s="67"/>
      <c r="CU8" s="67"/>
      <c r="CV8" s="67"/>
      <c r="CW8" s="67"/>
      <c r="CX8" s="67"/>
      <c r="CY8" s="67"/>
      <c r="CZ8" s="67"/>
      <c r="DA8" s="67"/>
      <c r="DB8" s="67"/>
      <c r="DC8" s="67"/>
      <c r="DD8" s="67"/>
      <c r="DE8" s="67"/>
      <c r="DF8" s="67"/>
      <c r="DG8" s="67"/>
      <c r="DH8" s="67"/>
      <c r="DI8" s="67"/>
      <c r="DJ8" s="67"/>
      <c r="DK8" s="67"/>
      <c r="DL8" s="67"/>
      <c r="DM8" s="67"/>
      <c r="DN8" s="67"/>
      <c r="DO8" s="67"/>
      <c r="DP8" s="67"/>
      <c r="DQ8" s="67"/>
      <c r="DR8" s="67"/>
      <c r="DS8" s="67"/>
      <c r="DT8" s="67"/>
      <c r="DU8" s="67"/>
      <c r="DV8" s="67"/>
      <c r="DW8" s="67"/>
      <c r="DX8" s="67"/>
      <c r="DY8" s="67"/>
      <c r="DZ8" s="67"/>
      <c r="EA8" s="67"/>
      <c r="EB8" s="67"/>
      <c r="EC8" s="67"/>
      <c r="ED8" s="67"/>
      <c r="EE8" s="67"/>
      <c r="EF8" s="67"/>
      <c r="EG8" s="67"/>
      <c r="EH8" s="67"/>
      <c r="EI8" s="67"/>
      <c r="EJ8" s="67"/>
      <c r="EK8" s="67"/>
      <c r="EL8" s="67"/>
      <c r="EM8" s="67"/>
      <c r="EN8" s="67"/>
      <c r="EO8" s="67"/>
      <c r="EP8" s="67"/>
      <c r="EQ8" s="67"/>
      <c r="ER8" s="67"/>
      <c r="ES8" s="67"/>
      <c r="ET8" s="67"/>
      <c r="EU8" s="67"/>
      <c r="EV8" s="67"/>
      <c r="EW8" s="67"/>
      <c r="EX8" s="67"/>
      <c r="EY8" s="67"/>
      <c r="EZ8" s="67"/>
      <c r="FA8" s="67"/>
      <c r="FB8" s="67"/>
      <c r="FC8" s="67"/>
      <c r="FD8" s="67"/>
      <c r="FE8" s="67"/>
      <c r="FF8" s="67"/>
      <c r="FG8" s="67"/>
      <c r="FH8" s="67"/>
      <c r="FI8" s="67"/>
      <c r="FJ8" s="67"/>
      <c r="FK8" s="67"/>
      <c r="FL8" s="67"/>
      <c r="FM8" s="67"/>
      <c r="FN8" s="67"/>
      <c r="FO8" s="67"/>
      <c r="FP8" s="67"/>
      <c r="FQ8" s="67"/>
      <c r="FR8" s="67"/>
      <c r="FS8" s="67"/>
      <c r="FT8" s="67"/>
      <c r="FU8" s="67"/>
      <c r="FV8" s="67"/>
      <c r="FW8" s="67"/>
      <c r="FX8" s="67"/>
      <c r="FY8" s="67"/>
      <c r="FZ8" s="67"/>
      <c r="GA8" s="67"/>
      <c r="GB8" s="67"/>
      <c r="GC8" s="67"/>
      <c r="GD8" s="67"/>
      <c r="GE8" s="67"/>
      <c r="GF8" s="67"/>
      <c r="GG8" s="67"/>
      <c r="GH8" s="67"/>
      <c r="GI8" s="67"/>
      <c r="GJ8" s="67"/>
      <c r="GK8" s="67"/>
      <c r="GL8" s="67"/>
      <c r="GM8" s="67"/>
      <c r="GN8" s="67"/>
      <c r="GO8" s="67"/>
      <c r="GP8" s="72"/>
      <c r="GQ8" s="72"/>
      <c r="GR8" s="72"/>
      <c r="GS8" s="72"/>
      <c r="GT8" s="72"/>
      <c r="GU8" s="72"/>
      <c r="GV8" s="72"/>
      <c r="GW8" s="72"/>
      <c r="GX8" s="72"/>
      <c r="GY8" s="72"/>
      <c r="GZ8" s="72"/>
      <c r="HA8" s="67"/>
      <c r="HB8" s="67"/>
      <c r="HC8" s="67"/>
      <c r="HD8" s="67"/>
      <c r="HE8" s="67"/>
      <c r="HF8" s="67"/>
      <c r="HG8" s="67"/>
      <c r="HH8" s="67"/>
      <c r="HI8" s="67"/>
      <c r="HJ8" s="67"/>
      <c r="HK8" s="67"/>
      <c r="HL8" s="67"/>
      <c r="HM8" s="67"/>
      <c r="HN8" s="67"/>
      <c r="HO8" s="67"/>
      <c r="HP8" s="67"/>
      <c r="HQ8" s="67"/>
      <c r="HR8" s="67"/>
      <c r="HS8" s="67"/>
      <c r="HT8" s="67"/>
      <c r="HU8" s="67"/>
      <c r="HV8" s="67"/>
      <c r="HW8" s="67"/>
      <c r="HX8" s="67"/>
      <c r="HY8" s="67"/>
      <c r="HZ8" s="67"/>
      <c r="IA8" s="67"/>
      <c r="IB8" s="67"/>
      <c r="IC8" s="67"/>
      <c r="ID8" s="67"/>
      <c r="IE8" s="67"/>
      <c r="IF8" s="67"/>
      <c r="IG8" s="67"/>
      <c r="IH8" s="67"/>
      <c r="II8" s="67"/>
      <c r="IJ8" s="67"/>
      <c r="IK8" s="67"/>
      <c r="IL8" s="67"/>
      <c r="IM8" s="67"/>
      <c r="IN8" s="67"/>
    </row>
  </sheetData>
  <mergeCells count="122">
    <mergeCell ref="AG3:AI3"/>
    <mergeCell ref="AG4:AG5"/>
    <mergeCell ref="AH4:AH5"/>
    <mergeCell ref="AI4:AI5"/>
    <mergeCell ref="IL3:IN3"/>
    <mergeCell ref="IM4:IM5"/>
    <mergeCell ref="GF3:GP3"/>
    <mergeCell ref="GK4:GP4"/>
    <mergeCell ref="GF4:GJ4"/>
    <mergeCell ref="FC4:FG4"/>
    <mergeCell ref="FH4:FL4"/>
    <mergeCell ref="FM4:FQ4"/>
    <mergeCell ref="FR4:FV4"/>
    <mergeCell ref="FW4:GA4"/>
    <mergeCell ref="EU3:GE3"/>
    <mergeCell ref="GB4:GE4"/>
    <mergeCell ref="HI4:HJ4"/>
    <mergeCell ref="EU4:EW4"/>
    <mergeCell ref="EX4:FB4"/>
    <mergeCell ref="HA4:HD4"/>
    <mergeCell ref="GQ4:GT4"/>
    <mergeCell ref="HK4:HO4"/>
    <mergeCell ref="HP4:HT4"/>
    <mergeCell ref="IA4:IC4"/>
    <mergeCell ref="ID4:IH4"/>
    <mergeCell ref="HE4:HH4"/>
    <mergeCell ref="DO4:DQ4"/>
    <mergeCell ref="DR4:DT4"/>
    <mergeCell ref="BJ4:BK4"/>
    <mergeCell ref="BL4:BM4"/>
    <mergeCell ref="BN4:BO4"/>
    <mergeCell ref="BP4:BQ4"/>
    <mergeCell ref="BR4:BS4"/>
    <mergeCell ref="DJ4:DJ5"/>
    <mergeCell ref="DK4:DK5"/>
    <mergeCell ref="ET4:ET5"/>
    <mergeCell ref="CZ4:CZ5"/>
    <mergeCell ref="DM4:DM5"/>
    <mergeCell ref="GU4:GX4"/>
    <mergeCell ref="BY3:CA3"/>
    <mergeCell ref="CB3:CD3"/>
    <mergeCell ref="ES3:ET3"/>
    <mergeCell ref="ES4:ES5"/>
    <mergeCell ref="CP4:CP5"/>
    <mergeCell ref="CQ4:CQ5"/>
    <mergeCell ref="CO4:CO5"/>
    <mergeCell ref="EQ4:EQ5"/>
    <mergeCell ref="ER4:ER5"/>
    <mergeCell ref="DU3:EE3"/>
    <mergeCell ref="DU4:DU5"/>
    <mergeCell ref="DV4:DV5"/>
    <mergeCell ref="DX4:DX5"/>
    <mergeCell ref="DZ4:EB4"/>
    <mergeCell ref="EC4:EE4"/>
    <mergeCell ref="DB4:DB5"/>
    <mergeCell ref="EQ3:ER3"/>
    <mergeCell ref="CY4:CY5"/>
    <mergeCell ref="CO3:CX3"/>
    <mergeCell ref="CS4:CU4"/>
    <mergeCell ref="CV4:CX4"/>
    <mergeCell ref="AP4:AQ4"/>
    <mergeCell ref="AR4:AS4"/>
    <mergeCell ref="AT4:AU4"/>
    <mergeCell ref="AV4:AW4"/>
    <mergeCell ref="AX4:AY4"/>
    <mergeCell ref="AZ4:BA4"/>
    <mergeCell ref="BT4:BU4"/>
    <mergeCell ref="CI4:CK4"/>
    <mergeCell ref="CL4:CN4"/>
    <mergeCell ref="CF4:CF5"/>
    <mergeCell ref="CG4:CG5"/>
    <mergeCell ref="BB4:BC4"/>
    <mergeCell ref="BD4:BE4"/>
    <mergeCell ref="BF4:BG4"/>
    <mergeCell ref="BH4:BI4"/>
    <mergeCell ref="CE4:CE5"/>
    <mergeCell ref="A1:W1"/>
    <mergeCell ref="A2:W2"/>
    <mergeCell ref="U4:V4"/>
    <mergeCell ref="A3:A5"/>
    <mergeCell ref="B3:B5"/>
    <mergeCell ref="C3:C5"/>
    <mergeCell ref="F3:J3"/>
    <mergeCell ref="I4:I5"/>
    <mergeCell ref="D3:D5"/>
    <mergeCell ref="E3:E5"/>
    <mergeCell ref="M4:N4"/>
    <mergeCell ref="J4:J5"/>
    <mergeCell ref="K4:L4"/>
    <mergeCell ref="O4:P4"/>
    <mergeCell ref="Q4:R4"/>
    <mergeCell ref="K3:AF3"/>
    <mergeCell ref="W4:X4"/>
    <mergeCell ref="AE4:AF4"/>
    <mergeCell ref="S4:T4"/>
    <mergeCell ref="AC4:AD4"/>
    <mergeCell ref="Y4:Z4"/>
    <mergeCell ref="AA4:AB4"/>
    <mergeCell ref="AJ4:AK4"/>
    <mergeCell ref="HU3:IK3"/>
    <mergeCell ref="HP3:HT3"/>
    <mergeCell ref="HA3:HO3"/>
    <mergeCell ref="GQ3:GZ3"/>
    <mergeCell ref="EF3:EP3"/>
    <mergeCell ref="DJ3:DT3"/>
    <mergeCell ref="CY3:DI3"/>
    <mergeCell ref="II4:IK4"/>
    <mergeCell ref="HX4:HZ4"/>
    <mergeCell ref="HU4:HW4"/>
    <mergeCell ref="DD4:DF4"/>
    <mergeCell ref="DG4:DI4"/>
    <mergeCell ref="EF4:EF5"/>
    <mergeCell ref="EG4:EG5"/>
    <mergeCell ref="EI4:EI5"/>
    <mergeCell ref="EK4:EM4"/>
    <mergeCell ref="EN4:EP4"/>
    <mergeCell ref="CE3:CN3"/>
    <mergeCell ref="BV3:BX3"/>
    <mergeCell ref="AR3:BU3"/>
    <mergeCell ref="AJ3:AQ3"/>
    <mergeCell ref="AL4:AM4"/>
    <mergeCell ref="AN4:AO4"/>
  </mergeCells>
  <phoneticPr fontId="0" type="noConversion"/>
  <pageMargins left="0.35433070866141736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151"/>
  <sheetViews>
    <sheetView zoomScale="110" zoomScaleNormal="11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T4" sqref="BT4"/>
    </sheetView>
  </sheetViews>
  <sheetFormatPr defaultRowHeight="18" x14ac:dyDescent="0.4"/>
  <cols>
    <col min="1" max="1" width="5.28515625" style="6" customWidth="1"/>
    <col min="2" max="2" width="19.7109375" style="6" customWidth="1"/>
    <col min="3" max="47" width="4.7109375" style="6" customWidth="1"/>
    <col min="48" max="53" width="5.7109375" style="6" customWidth="1"/>
    <col min="54" max="76" width="4.7109375" style="6" customWidth="1"/>
    <col min="77" max="16384" width="9.140625" style="6"/>
  </cols>
  <sheetData>
    <row r="1" spans="1:76" ht="21.75" customHeight="1" x14ac:dyDescent="0.4">
      <c r="A1" s="206" t="s">
        <v>0</v>
      </c>
      <c r="B1" s="206" t="s">
        <v>44</v>
      </c>
      <c r="C1" s="329" t="s">
        <v>66</v>
      </c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0"/>
      <c r="R1" s="330"/>
      <c r="S1" s="330"/>
      <c r="T1" s="327" t="s">
        <v>62</v>
      </c>
      <c r="U1" s="327"/>
      <c r="V1" s="327"/>
      <c r="W1" s="327"/>
      <c r="X1" s="327"/>
      <c r="Y1" s="327"/>
      <c r="Z1" s="327"/>
      <c r="AA1" s="327"/>
      <c r="AB1" s="327"/>
      <c r="AC1" s="327"/>
      <c r="AD1" s="327"/>
      <c r="AE1" s="327"/>
      <c r="AF1" s="327"/>
      <c r="AG1" s="327"/>
      <c r="AH1" s="327"/>
      <c r="AI1" s="327"/>
      <c r="AJ1" s="327"/>
      <c r="AK1" s="327"/>
      <c r="AL1" s="327"/>
      <c r="AM1" s="327"/>
      <c r="AN1" s="327"/>
      <c r="AO1" s="327"/>
      <c r="AP1" s="14"/>
      <c r="AQ1" s="14"/>
      <c r="AR1" s="14"/>
      <c r="AS1" s="14"/>
      <c r="AT1" s="14"/>
      <c r="AU1" s="14"/>
      <c r="AV1" s="333" t="s">
        <v>63</v>
      </c>
      <c r="AW1" s="334"/>
      <c r="AX1" s="335" t="s">
        <v>64</v>
      </c>
      <c r="AY1" s="336"/>
      <c r="AZ1" s="331" t="s">
        <v>65</v>
      </c>
      <c r="BA1" s="332"/>
      <c r="BB1" s="339" t="s">
        <v>56</v>
      </c>
      <c r="BC1" s="340"/>
      <c r="BD1" s="340"/>
      <c r="BE1" s="340"/>
      <c r="BF1" s="340"/>
      <c r="BG1" s="340"/>
      <c r="BH1" s="340"/>
      <c r="BI1" s="340"/>
      <c r="BJ1" s="340"/>
      <c r="BK1" s="340"/>
      <c r="BL1" s="340"/>
      <c r="BM1" s="340"/>
      <c r="BN1" s="340"/>
      <c r="BO1" s="340"/>
      <c r="BP1" s="340"/>
      <c r="BQ1" s="340"/>
      <c r="BR1" s="340"/>
      <c r="BS1" s="340"/>
      <c r="BT1" s="340"/>
      <c r="BU1" s="340"/>
      <c r="BV1" s="340"/>
      <c r="BW1" s="341"/>
    </row>
    <row r="2" spans="1:76" x14ac:dyDescent="0.4">
      <c r="A2" s="207"/>
      <c r="B2" s="207"/>
      <c r="C2" s="323" t="s">
        <v>35</v>
      </c>
      <c r="D2" s="328"/>
      <c r="E2" s="328"/>
      <c r="F2" s="328"/>
      <c r="G2" s="221" t="s">
        <v>34</v>
      </c>
      <c r="H2" s="222"/>
      <c r="I2" s="222"/>
      <c r="J2" s="223"/>
      <c r="K2" s="162" t="s">
        <v>36</v>
      </c>
      <c r="L2" s="163"/>
      <c r="M2" s="163"/>
      <c r="N2" s="163"/>
      <c r="O2" s="215" t="s">
        <v>26</v>
      </c>
      <c r="P2" s="216"/>
      <c r="Q2" s="216"/>
      <c r="R2" s="216"/>
      <c r="S2" s="217"/>
      <c r="T2" s="180" t="s">
        <v>27</v>
      </c>
      <c r="U2" s="181"/>
      <c r="V2" s="181"/>
      <c r="W2" s="181"/>
      <c r="X2" s="181"/>
      <c r="Y2" s="181"/>
      <c r="Z2" s="181"/>
      <c r="AA2" s="181"/>
      <c r="AB2" s="181"/>
      <c r="AC2" s="182"/>
      <c r="AD2" s="180" t="s">
        <v>28</v>
      </c>
      <c r="AE2" s="181"/>
      <c r="AF2" s="181"/>
      <c r="AG2" s="181"/>
      <c r="AH2" s="181"/>
      <c r="AI2" s="181"/>
      <c r="AJ2" s="182"/>
      <c r="AK2" s="180" t="s">
        <v>38</v>
      </c>
      <c r="AL2" s="181"/>
      <c r="AM2" s="181"/>
      <c r="AN2" s="181"/>
      <c r="AO2" s="182"/>
      <c r="AP2" s="180" t="s">
        <v>37</v>
      </c>
      <c r="AQ2" s="181"/>
      <c r="AR2" s="181"/>
      <c r="AS2" s="181"/>
      <c r="AT2" s="181"/>
      <c r="AU2" s="182"/>
      <c r="AV2" s="215" t="s">
        <v>29</v>
      </c>
      <c r="AW2" s="216"/>
      <c r="AX2" s="323" t="s">
        <v>30</v>
      </c>
      <c r="AY2" s="324"/>
      <c r="AZ2" s="168" t="s">
        <v>39</v>
      </c>
      <c r="BA2" s="170"/>
      <c r="BB2" s="325" t="s">
        <v>118</v>
      </c>
      <c r="BC2" s="337" t="s">
        <v>168</v>
      </c>
      <c r="BD2" s="325" t="s">
        <v>119</v>
      </c>
      <c r="BE2" s="337" t="s">
        <v>168</v>
      </c>
      <c r="BF2" s="325" t="s">
        <v>36</v>
      </c>
      <c r="BG2" s="337" t="s">
        <v>168</v>
      </c>
      <c r="BH2" s="325" t="s">
        <v>26</v>
      </c>
      <c r="BI2" s="337" t="s">
        <v>168</v>
      </c>
      <c r="BJ2" s="325" t="s">
        <v>27</v>
      </c>
      <c r="BK2" s="337" t="s">
        <v>168</v>
      </c>
      <c r="BL2" s="325" t="s">
        <v>28</v>
      </c>
      <c r="BM2" s="337" t="s">
        <v>168</v>
      </c>
      <c r="BN2" s="325" t="s">
        <v>38</v>
      </c>
      <c r="BO2" s="337" t="s">
        <v>168</v>
      </c>
      <c r="BP2" s="325" t="s">
        <v>37</v>
      </c>
      <c r="BQ2" s="337" t="s">
        <v>168</v>
      </c>
      <c r="BR2" s="325" t="s">
        <v>29</v>
      </c>
      <c r="BS2" s="337" t="s">
        <v>168</v>
      </c>
      <c r="BT2" s="325" t="s">
        <v>30</v>
      </c>
      <c r="BU2" s="337" t="s">
        <v>168</v>
      </c>
      <c r="BV2" s="325" t="s">
        <v>39</v>
      </c>
      <c r="BW2" s="337" t="s">
        <v>168</v>
      </c>
    </row>
    <row r="3" spans="1:76" x14ac:dyDescent="0.4">
      <c r="A3" s="208"/>
      <c r="B3" s="208"/>
      <c r="C3" s="7">
        <v>1.1000000000000001</v>
      </c>
      <c r="D3" s="7">
        <v>1.2</v>
      </c>
      <c r="E3" s="7">
        <v>1.3</v>
      </c>
      <c r="F3" s="7">
        <v>1.4</v>
      </c>
      <c r="G3" s="8">
        <v>2.1</v>
      </c>
      <c r="H3" s="8">
        <v>2.2000000000000002</v>
      </c>
      <c r="I3" s="8">
        <v>2.2999999999999998</v>
      </c>
      <c r="J3" s="8">
        <v>2.4</v>
      </c>
      <c r="K3" s="9">
        <v>3.1</v>
      </c>
      <c r="L3" s="9">
        <v>3.2</v>
      </c>
      <c r="M3" s="9">
        <v>3.3</v>
      </c>
      <c r="N3" s="9">
        <v>3.4</v>
      </c>
      <c r="O3" s="10">
        <v>4.0999999999999996</v>
      </c>
      <c r="P3" s="10">
        <v>4.2</v>
      </c>
      <c r="Q3" s="10">
        <v>4.3</v>
      </c>
      <c r="R3" s="10">
        <v>4.4000000000000004</v>
      </c>
      <c r="S3" s="10">
        <v>4.5</v>
      </c>
      <c r="T3" s="11">
        <v>5.0999999999999996</v>
      </c>
      <c r="U3" s="11">
        <v>5.2</v>
      </c>
      <c r="V3" s="11">
        <v>5.3</v>
      </c>
      <c r="W3" s="11">
        <v>5.4</v>
      </c>
      <c r="X3" s="11">
        <v>5.5</v>
      </c>
      <c r="Y3" s="11">
        <v>5.6</v>
      </c>
      <c r="Z3" s="11">
        <v>5.7</v>
      </c>
      <c r="AA3" s="11">
        <v>5.8</v>
      </c>
      <c r="AB3" s="11">
        <v>5.9</v>
      </c>
      <c r="AC3" s="15">
        <v>5.0999999999999996</v>
      </c>
      <c r="AD3" s="11">
        <v>6.1</v>
      </c>
      <c r="AE3" s="11">
        <v>6.2</v>
      </c>
      <c r="AF3" s="11">
        <v>6.3</v>
      </c>
      <c r="AG3" s="11">
        <v>6.4</v>
      </c>
      <c r="AH3" s="11">
        <v>6.5</v>
      </c>
      <c r="AI3" s="11">
        <v>6.6</v>
      </c>
      <c r="AJ3" s="11">
        <v>6.7</v>
      </c>
      <c r="AK3" s="11">
        <v>7.1</v>
      </c>
      <c r="AL3" s="11">
        <v>7.2</v>
      </c>
      <c r="AM3" s="11">
        <v>7.3</v>
      </c>
      <c r="AN3" s="11">
        <v>7.4</v>
      </c>
      <c r="AO3" s="11">
        <v>7.5</v>
      </c>
      <c r="AP3" s="11">
        <v>8.1</v>
      </c>
      <c r="AQ3" s="11">
        <v>8.1999999999999993</v>
      </c>
      <c r="AR3" s="11">
        <v>8.3000000000000007</v>
      </c>
      <c r="AS3" s="11">
        <v>8.4</v>
      </c>
      <c r="AT3" s="11">
        <v>8.5</v>
      </c>
      <c r="AU3" s="11">
        <v>8.6</v>
      </c>
      <c r="AV3" s="12">
        <v>9.1</v>
      </c>
      <c r="AW3" s="12">
        <v>9.1999999999999993</v>
      </c>
      <c r="AX3" s="13">
        <v>10.1</v>
      </c>
      <c r="AY3" s="13">
        <v>10.199999999999999</v>
      </c>
      <c r="AZ3" s="16">
        <v>11.1</v>
      </c>
      <c r="BA3" s="16">
        <v>11.2</v>
      </c>
      <c r="BB3" s="326"/>
      <c r="BC3" s="338"/>
      <c r="BD3" s="326"/>
      <c r="BE3" s="338"/>
      <c r="BF3" s="326"/>
      <c r="BG3" s="338"/>
      <c r="BH3" s="326"/>
      <c r="BI3" s="338"/>
      <c r="BJ3" s="326"/>
      <c r="BK3" s="338"/>
      <c r="BL3" s="326"/>
      <c r="BM3" s="338"/>
      <c r="BN3" s="326"/>
      <c r="BO3" s="338"/>
      <c r="BP3" s="326"/>
      <c r="BQ3" s="338"/>
      <c r="BR3" s="326"/>
      <c r="BS3" s="338"/>
      <c r="BT3" s="326"/>
      <c r="BU3" s="338"/>
      <c r="BV3" s="326"/>
      <c r="BW3" s="338"/>
    </row>
    <row r="4" spans="1:76" ht="18.75" x14ac:dyDescent="0.45">
      <c r="A4" s="69">
        <v>1</v>
      </c>
      <c r="B4" s="5" t="s">
        <v>374</v>
      </c>
      <c r="C4" s="43">
        <v>5</v>
      </c>
      <c r="D4" s="43">
        <v>5</v>
      </c>
      <c r="E4" s="43">
        <v>5</v>
      </c>
      <c r="F4" s="43">
        <v>4</v>
      </c>
      <c r="G4" s="43">
        <v>5</v>
      </c>
      <c r="H4" s="43">
        <v>5</v>
      </c>
      <c r="I4" s="43">
        <v>5</v>
      </c>
      <c r="J4" s="43">
        <v>5</v>
      </c>
      <c r="K4" s="43">
        <v>5</v>
      </c>
      <c r="L4" s="43">
        <v>5</v>
      </c>
      <c r="M4" s="43">
        <v>5</v>
      </c>
      <c r="N4" s="43">
        <v>5</v>
      </c>
      <c r="O4" s="43">
        <v>5</v>
      </c>
      <c r="P4" s="43">
        <v>4</v>
      </c>
      <c r="Q4" s="43">
        <v>4</v>
      </c>
      <c r="R4" s="43">
        <v>4</v>
      </c>
      <c r="S4" s="43">
        <v>5</v>
      </c>
      <c r="T4" s="43">
        <v>5</v>
      </c>
      <c r="U4" s="43">
        <v>5</v>
      </c>
      <c r="V4" s="43">
        <v>5</v>
      </c>
      <c r="W4" s="43">
        <v>5</v>
      </c>
      <c r="X4" s="43">
        <v>5</v>
      </c>
      <c r="Y4" s="43">
        <v>5</v>
      </c>
      <c r="Z4" s="43">
        <v>5</v>
      </c>
      <c r="AA4" s="43">
        <v>5</v>
      </c>
      <c r="AB4" s="43">
        <v>5</v>
      </c>
      <c r="AC4" s="43">
        <v>5</v>
      </c>
      <c r="AD4" s="43">
        <v>5</v>
      </c>
      <c r="AE4" s="43">
        <v>5</v>
      </c>
      <c r="AF4" s="43">
        <v>5</v>
      </c>
      <c r="AG4" s="43">
        <v>5</v>
      </c>
      <c r="AH4" s="43">
        <v>5</v>
      </c>
      <c r="AI4" s="43">
        <v>5</v>
      </c>
      <c r="AJ4" s="43">
        <v>4</v>
      </c>
      <c r="AK4" s="43">
        <v>5</v>
      </c>
      <c r="AL4" s="43">
        <v>5</v>
      </c>
      <c r="AM4" s="43">
        <v>5</v>
      </c>
      <c r="AN4" s="43">
        <v>4</v>
      </c>
      <c r="AO4" s="43">
        <v>4</v>
      </c>
      <c r="AP4" s="43">
        <v>5</v>
      </c>
      <c r="AQ4" s="43">
        <v>5</v>
      </c>
      <c r="AR4" s="43">
        <v>4</v>
      </c>
      <c r="AS4" s="43">
        <v>4</v>
      </c>
      <c r="AT4" s="43">
        <v>4</v>
      </c>
      <c r="AU4" s="43">
        <v>5</v>
      </c>
      <c r="AV4" s="43">
        <v>5</v>
      </c>
      <c r="AW4" s="43">
        <v>4</v>
      </c>
      <c r="AX4" s="43">
        <v>5</v>
      </c>
      <c r="AY4" s="43">
        <v>5</v>
      </c>
      <c r="AZ4" s="43">
        <v>5</v>
      </c>
      <c r="BA4" s="43">
        <v>5</v>
      </c>
      <c r="BB4" s="152">
        <f t="shared" ref="BB4" si="0">(C4+D4+E4+F4)/4</f>
        <v>4.75</v>
      </c>
      <c r="BC4" s="153" t="str">
        <f>IF(BB4&lt;=1.5,"1",IF(BB4&lt;=2.5,"2",IF(BB4&lt;=3.5,"3",IF(BB4&lt;=4.5,"4",IF(BB4&lt;=5,"5")))))</f>
        <v>5</v>
      </c>
      <c r="BD4" s="152">
        <f t="shared" ref="BD4" si="1">(G4+H4+I4+J4)/4</f>
        <v>5</v>
      </c>
      <c r="BE4" s="153" t="str">
        <f>IF(BD4&lt;=1.5,"1",IF(BD4&lt;=2.5,"2",IF(BD4&lt;=3.5,"3",IF(BD4&lt;=4.5,"4",IF(BD4&lt;=5,"5")))))</f>
        <v>5</v>
      </c>
      <c r="BF4" s="152">
        <f t="shared" ref="BF4" si="2">(K4+L4+M4+N4)/4</f>
        <v>5</v>
      </c>
      <c r="BG4" s="153" t="str">
        <f>IF(BF4&lt;=1.5,"1",IF(BF4&lt;=2.5,"2",IF(BF4&lt;=3.5,"3",IF(BF4&lt;=4.5,"4",IF(BF4&lt;=5,"5")))))</f>
        <v>5</v>
      </c>
      <c r="BH4" s="152">
        <f t="shared" ref="BH4" si="3">(O4+P4+Q4+R4+S4)/5</f>
        <v>4.4000000000000004</v>
      </c>
      <c r="BI4" s="153" t="str">
        <f>IF(BH4&lt;=1.5,"1",IF(BH4&lt;=2.5,"2",IF(BH4&lt;=3.5,"3",IF(BH4&lt;=4.5,"4",IF(BH4&lt;=5,"5")))))</f>
        <v>4</v>
      </c>
      <c r="BJ4" s="152">
        <f t="shared" ref="BJ4" si="4">(T4+U4+V4+W4+X4+Y4+Z4+AA4+AB4+AC4)/10</f>
        <v>5</v>
      </c>
      <c r="BK4" s="153" t="str">
        <f>IF(BJ4&lt;=1.5,"1",IF(BJ4&lt;=2.5,"2",IF(BJ4&lt;=3.5,"3",IF(BJ4&lt;=4.5,"4",IF(BJ4&lt;=5,"5")))))</f>
        <v>5</v>
      </c>
      <c r="BL4" s="152">
        <f>(AD4+AE4+AF4+AG4+AH4+AI4+AJ4)/7</f>
        <v>4.8571428571428568</v>
      </c>
      <c r="BM4" s="153" t="str">
        <f>IF(BL4&lt;=1.5,"1",IF(BL4&lt;=2.5,"2",IF(BL4&lt;=3.5,"3",IF(BL4&lt;=4.5,"4",IF(BL4&lt;=5,"5")))))</f>
        <v>5</v>
      </c>
      <c r="BN4" s="152">
        <f t="shared" ref="BN4" si="5">(AK4+AL4+AM4+AN4+AO4)/5</f>
        <v>4.5999999999999996</v>
      </c>
      <c r="BO4" s="153" t="str">
        <f>IF(BN4&lt;=1.5,"1",IF(BN4&lt;=2.5,"2",IF(BN4&lt;=3.5,"3",IF(BN4&lt;=4.5,"4",IF(BN4&lt;=5,"5")))))</f>
        <v>5</v>
      </c>
      <c r="BP4" s="152">
        <f t="shared" ref="BP4" si="6">(AP4+AQ4+AR4+AS4+AT4+AU4)/6</f>
        <v>4.5</v>
      </c>
      <c r="BQ4" s="153" t="str">
        <f>IF(BP4&lt;=1.5,"1",IF(BP4&lt;=2.5,"2",IF(BP4&lt;=3.5,"3",IF(BP4&lt;=4.5,"4",IF(BP4&lt;=5,"5")))))</f>
        <v>4</v>
      </c>
      <c r="BR4" s="152">
        <f t="shared" ref="BR4" si="7">(AV4+AW4)/2</f>
        <v>4.5</v>
      </c>
      <c r="BS4" s="153" t="str">
        <f>IF(BR4&lt;=1.5,"1",IF(BR4&lt;=2.5,"2",IF(BR4&lt;=3.5,"3",IF(BR4&lt;=4.5,"4",IF(BR4&lt;=5,"5")))))</f>
        <v>4</v>
      </c>
      <c r="BT4" s="152">
        <f t="shared" ref="BT4" si="8">(AX4+AY4)/2</f>
        <v>5</v>
      </c>
      <c r="BU4" s="153" t="str">
        <f>IF(BT4&lt;=1.5,"1",IF(BT4&lt;=2.5,"2",IF(BT4&lt;=3.5,"3",IF(BT4&lt;=4.5,"4",IF(BT4&lt;=5,"5")))))</f>
        <v>5</v>
      </c>
      <c r="BV4" s="152">
        <f t="shared" ref="BV4" si="9">(AZ4+BA4)/2</f>
        <v>5</v>
      </c>
      <c r="BW4" s="153" t="str">
        <f>IF(BV4&lt;=1.5,"1",IF(BV4&lt;=2.5,"2",IF(BV4&lt;=3.5,"3",IF(BV4&lt;=4.5,"4",IF(BV4&lt;=5,"5")))))</f>
        <v>5</v>
      </c>
    </row>
    <row r="5" spans="1:76" s="17" customFormat="1" ht="21" x14ac:dyDescent="0.45">
      <c r="A5" s="52"/>
      <c r="B5" s="53"/>
      <c r="C5" s="55"/>
      <c r="D5" s="55"/>
      <c r="E5" s="50"/>
      <c r="F5" s="55"/>
      <c r="G5" s="50"/>
      <c r="H5" s="55"/>
      <c r="I5" s="50"/>
      <c r="J5" s="55"/>
      <c r="K5" s="50"/>
      <c r="L5" s="55"/>
      <c r="M5" s="50"/>
      <c r="N5" s="55"/>
      <c r="O5" s="50"/>
      <c r="P5" s="55"/>
      <c r="Q5" s="50"/>
      <c r="R5" s="55"/>
      <c r="S5" s="50"/>
      <c r="T5" s="55"/>
      <c r="U5" s="50"/>
      <c r="V5" s="55"/>
      <c r="W5" s="50"/>
      <c r="X5" s="55"/>
      <c r="Y5" s="50"/>
      <c r="Z5" s="55"/>
      <c r="AA5" s="50"/>
      <c r="AB5" s="55"/>
      <c r="AC5" s="50"/>
      <c r="AD5" s="55"/>
      <c r="AE5" s="50"/>
      <c r="AF5" s="55"/>
      <c r="AG5" s="50"/>
      <c r="AH5" s="55"/>
      <c r="AI5" s="56"/>
      <c r="AJ5" s="56"/>
      <c r="AK5" s="51"/>
      <c r="AL5" s="51"/>
      <c r="AM5" s="51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  <c r="BT5" s="72"/>
      <c r="BU5" s="72"/>
      <c r="BV5" s="72"/>
      <c r="BW5" s="72"/>
      <c r="BX5" s="52"/>
    </row>
    <row r="6" spans="1:76" s="17" customFormat="1" ht="21" x14ac:dyDescent="0.45">
      <c r="A6" s="52"/>
      <c r="B6" s="53"/>
      <c r="C6" s="55"/>
      <c r="D6" s="55"/>
      <c r="E6" s="50"/>
      <c r="F6" s="55"/>
      <c r="G6" s="50"/>
      <c r="H6" s="55"/>
      <c r="I6" s="50"/>
      <c r="J6" s="55"/>
      <c r="K6" s="50"/>
      <c r="L6" s="55"/>
      <c r="M6" s="50"/>
      <c r="N6" s="55"/>
      <c r="O6" s="50"/>
      <c r="P6" s="55"/>
      <c r="Q6" s="50"/>
      <c r="R6" s="55"/>
      <c r="S6" s="50"/>
      <c r="T6" s="55"/>
      <c r="U6" s="50"/>
      <c r="V6" s="55"/>
      <c r="W6" s="50"/>
      <c r="X6" s="55"/>
      <c r="Y6" s="50"/>
      <c r="Z6" s="55"/>
      <c r="AA6" s="50"/>
      <c r="AB6" s="55"/>
      <c r="AC6" s="50"/>
      <c r="AD6" s="55"/>
      <c r="AE6" s="50"/>
      <c r="AF6" s="55"/>
      <c r="AG6" s="50"/>
      <c r="AH6" s="55"/>
      <c r="AI6" s="56"/>
      <c r="AJ6" s="56"/>
      <c r="AK6" s="51"/>
      <c r="AL6" s="51"/>
      <c r="AM6" s="51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  <c r="BW6" s="72"/>
      <c r="BX6" s="52"/>
    </row>
    <row r="7" spans="1:76" s="17" customFormat="1" ht="21" x14ac:dyDescent="0.45">
      <c r="A7" s="52"/>
      <c r="B7" s="53"/>
      <c r="C7" s="54"/>
      <c r="D7" s="55"/>
      <c r="E7" s="50"/>
      <c r="F7" s="55"/>
      <c r="G7" s="50"/>
      <c r="H7" s="55"/>
      <c r="I7" s="50"/>
      <c r="J7" s="55"/>
      <c r="K7" s="50"/>
      <c r="L7" s="55"/>
      <c r="M7" s="50"/>
      <c r="N7" s="55"/>
      <c r="O7" s="50"/>
      <c r="P7" s="55"/>
      <c r="Q7" s="50"/>
      <c r="R7" s="55"/>
      <c r="S7" s="50"/>
      <c r="T7" s="55"/>
      <c r="U7" s="50"/>
      <c r="V7" s="55"/>
      <c r="W7" s="50"/>
      <c r="X7" s="55"/>
      <c r="Y7" s="50"/>
      <c r="Z7" s="55"/>
      <c r="AA7" s="50"/>
      <c r="AB7" s="55"/>
      <c r="AC7" s="50"/>
      <c r="AD7" s="55"/>
      <c r="AE7" s="50"/>
      <c r="AF7" s="55"/>
      <c r="AG7" s="50"/>
      <c r="AH7" s="55"/>
      <c r="AI7" s="56"/>
      <c r="AJ7" s="56"/>
      <c r="AK7" s="51"/>
      <c r="AL7" s="51"/>
      <c r="AM7" s="51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  <c r="BM7" s="52"/>
      <c r="BN7" s="52"/>
      <c r="BO7" s="52"/>
      <c r="BP7" s="52"/>
      <c r="BQ7" s="52"/>
      <c r="BR7" s="52"/>
      <c r="BS7" s="52"/>
      <c r="BT7" s="52"/>
      <c r="BU7" s="52"/>
      <c r="BV7" s="52"/>
      <c r="BW7" s="52"/>
      <c r="BX7" s="52"/>
    </row>
    <row r="8" spans="1:76" s="17" customFormat="1" ht="21" x14ac:dyDescent="0.45">
      <c r="A8" s="52"/>
      <c r="B8" s="53"/>
      <c r="C8" s="54"/>
      <c r="D8" s="55"/>
      <c r="E8" s="50"/>
      <c r="F8" s="55"/>
      <c r="G8" s="50"/>
      <c r="H8" s="55"/>
      <c r="I8" s="50"/>
      <c r="J8" s="55"/>
      <c r="K8" s="50"/>
      <c r="L8" s="55"/>
      <c r="M8" s="50"/>
      <c r="N8" s="55"/>
      <c r="O8" s="50"/>
      <c r="P8" s="55"/>
      <c r="Q8" s="50"/>
      <c r="R8" s="55"/>
      <c r="S8" s="50"/>
      <c r="T8" s="55"/>
      <c r="U8" s="50"/>
      <c r="V8" s="55"/>
      <c r="W8" s="50"/>
      <c r="X8" s="55"/>
      <c r="Y8" s="50"/>
      <c r="Z8" s="55"/>
      <c r="AA8" s="50"/>
      <c r="AB8" s="55"/>
      <c r="AC8" s="50"/>
      <c r="AD8" s="55"/>
      <c r="AE8" s="50"/>
      <c r="AF8" s="55"/>
      <c r="AG8" s="50"/>
      <c r="AH8" s="55"/>
      <c r="AI8" s="56"/>
      <c r="AJ8" s="56"/>
      <c r="AK8" s="51"/>
      <c r="AL8" s="51"/>
      <c r="AM8" s="51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</row>
    <row r="9" spans="1:76" s="17" customFormat="1" ht="21" x14ac:dyDescent="0.45">
      <c r="A9" s="52"/>
      <c r="B9" s="53"/>
      <c r="C9" s="54"/>
      <c r="D9" s="55"/>
      <c r="E9" s="50"/>
      <c r="F9" s="55"/>
      <c r="G9" s="50"/>
      <c r="H9" s="55"/>
      <c r="I9" s="50"/>
      <c r="J9" s="55"/>
      <c r="K9" s="50"/>
      <c r="L9" s="55"/>
      <c r="M9" s="50"/>
      <c r="N9" s="55"/>
      <c r="O9" s="50"/>
      <c r="P9" s="55"/>
      <c r="Q9" s="50"/>
      <c r="R9" s="55"/>
      <c r="S9" s="50"/>
      <c r="T9" s="55"/>
      <c r="U9" s="50"/>
      <c r="V9" s="55"/>
      <c r="W9" s="50"/>
      <c r="X9" s="55"/>
      <c r="Y9" s="50"/>
      <c r="Z9" s="55"/>
      <c r="AA9" s="50"/>
      <c r="AB9" s="55"/>
      <c r="AC9" s="50"/>
      <c r="AD9" s="55"/>
      <c r="AE9" s="50"/>
      <c r="AF9" s="55"/>
      <c r="AG9" s="50"/>
      <c r="AH9" s="55"/>
      <c r="AI9" s="56"/>
      <c r="AJ9" s="56"/>
      <c r="AK9" s="51"/>
      <c r="AL9" s="51"/>
      <c r="AM9" s="51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  <c r="BM9" s="52"/>
      <c r="BN9" s="52"/>
      <c r="BO9" s="52"/>
      <c r="BP9" s="52"/>
      <c r="BQ9" s="52"/>
      <c r="BR9" s="52"/>
      <c r="BS9" s="52"/>
      <c r="BT9" s="52"/>
      <c r="BU9" s="52"/>
      <c r="BV9" s="52"/>
      <c r="BW9" s="52"/>
      <c r="BX9" s="52"/>
    </row>
    <row r="10" spans="1:76" s="17" customFormat="1" ht="21" x14ac:dyDescent="0.45">
      <c r="A10" s="52"/>
      <c r="B10" s="53"/>
      <c r="C10" s="54"/>
      <c r="D10" s="55"/>
      <c r="E10" s="50"/>
      <c r="F10" s="55"/>
      <c r="G10" s="50"/>
      <c r="H10" s="55"/>
      <c r="I10" s="50"/>
      <c r="J10" s="55"/>
      <c r="K10" s="50"/>
      <c r="L10" s="55"/>
      <c r="M10" s="50"/>
      <c r="N10" s="55"/>
      <c r="O10" s="50"/>
      <c r="P10" s="55"/>
      <c r="Q10" s="50"/>
      <c r="R10" s="55"/>
      <c r="S10" s="50"/>
      <c r="T10" s="55"/>
      <c r="U10" s="50"/>
      <c r="V10" s="55"/>
      <c r="W10" s="50"/>
      <c r="X10" s="55"/>
      <c r="Y10" s="50"/>
      <c r="Z10" s="55"/>
      <c r="AA10" s="50"/>
      <c r="AB10" s="55"/>
      <c r="AC10" s="50"/>
      <c r="AD10" s="55"/>
      <c r="AE10" s="50"/>
      <c r="AF10" s="55"/>
      <c r="AG10" s="50"/>
      <c r="AH10" s="55"/>
      <c r="AI10" s="56"/>
      <c r="AJ10" s="56"/>
      <c r="AK10" s="51"/>
      <c r="AL10" s="51"/>
      <c r="AM10" s="51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  <c r="BM10" s="52"/>
      <c r="BN10" s="52"/>
      <c r="BO10" s="52"/>
      <c r="BP10" s="52"/>
      <c r="BQ10" s="52"/>
      <c r="BR10" s="52"/>
      <c r="BS10" s="52"/>
      <c r="BT10" s="52"/>
      <c r="BU10" s="52"/>
      <c r="BV10" s="52"/>
      <c r="BW10" s="52"/>
      <c r="BX10" s="52"/>
    </row>
    <row r="11" spans="1:76" s="17" customFormat="1" ht="21" x14ac:dyDescent="0.45">
      <c r="A11" s="52"/>
      <c r="B11" s="53"/>
      <c r="C11" s="54"/>
      <c r="D11" s="55"/>
      <c r="E11" s="50"/>
      <c r="F11" s="55"/>
      <c r="G11" s="50"/>
      <c r="H11" s="55"/>
      <c r="I11" s="50"/>
      <c r="J11" s="55"/>
      <c r="K11" s="50"/>
      <c r="L11" s="55"/>
      <c r="M11" s="50"/>
      <c r="N11" s="55"/>
      <c r="O11" s="50"/>
      <c r="P11" s="55"/>
      <c r="Q11" s="50"/>
      <c r="R11" s="55"/>
      <c r="S11" s="50"/>
      <c r="T11" s="55"/>
      <c r="U11" s="50"/>
      <c r="V11" s="55"/>
      <c r="W11" s="50"/>
      <c r="X11" s="55"/>
      <c r="Y11" s="50"/>
      <c r="Z11" s="55"/>
      <c r="AA11" s="50"/>
      <c r="AB11" s="55"/>
      <c r="AC11" s="50"/>
      <c r="AD11" s="55"/>
      <c r="AE11" s="50"/>
      <c r="AF11" s="55"/>
      <c r="AG11" s="50"/>
      <c r="AH11" s="55"/>
      <c r="AI11" s="56"/>
      <c r="AJ11" s="56"/>
      <c r="AK11" s="51"/>
      <c r="AL11" s="51"/>
      <c r="AM11" s="51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52"/>
      <c r="BL11" s="52"/>
      <c r="BM11" s="52"/>
      <c r="BN11" s="52"/>
      <c r="BO11" s="52"/>
      <c r="BP11" s="52"/>
      <c r="BQ11" s="52"/>
      <c r="BR11" s="52"/>
      <c r="BS11" s="52"/>
      <c r="BT11" s="52"/>
      <c r="BU11" s="52"/>
      <c r="BV11" s="52"/>
      <c r="BW11" s="52"/>
      <c r="BX11" s="52"/>
    </row>
    <row r="12" spans="1:76" s="17" customFormat="1" ht="21" x14ac:dyDescent="0.45">
      <c r="A12" s="52"/>
      <c r="B12" s="53"/>
      <c r="C12" s="54"/>
      <c r="D12" s="55"/>
      <c r="E12" s="50"/>
      <c r="F12" s="55"/>
      <c r="G12" s="50"/>
      <c r="H12" s="55"/>
      <c r="I12" s="50"/>
      <c r="J12" s="55"/>
      <c r="K12" s="50"/>
      <c r="L12" s="55"/>
      <c r="M12" s="50"/>
      <c r="N12" s="55"/>
      <c r="O12" s="50"/>
      <c r="P12" s="55"/>
      <c r="Q12" s="50"/>
      <c r="R12" s="55"/>
      <c r="S12" s="50"/>
      <c r="T12" s="55"/>
      <c r="U12" s="50"/>
      <c r="V12" s="55"/>
      <c r="W12" s="50"/>
      <c r="X12" s="55"/>
      <c r="Y12" s="50"/>
      <c r="Z12" s="55"/>
      <c r="AA12" s="50"/>
      <c r="AB12" s="55"/>
      <c r="AC12" s="50"/>
      <c r="AD12" s="55"/>
      <c r="AE12" s="50"/>
      <c r="AF12" s="55"/>
      <c r="AG12" s="50"/>
      <c r="AH12" s="55"/>
      <c r="AI12" s="56"/>
      <c r="AJ12" s="56"/>
      <c r="AK12" s="51"/>
      <c r="AL12" s="51"/>
      <c r="AM12" s="51"/>
      <c r="AN12" s="52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/>
      <c r="BA12" s="52"/>
      <c r="BB12" s="52"/>
      <c r="BC12" s="52"/>
      <c r="BD12" s="52"/>
      <c r="BE12" s="52"/>
      <c r="BF12" s="52"/>
      <c r="BG12" s="52"/>
      <c r="BH12" s="52"/>
      <c r="BI12" s="52"/>
      <c r="BJ12" s="52"/>
      <c r="BK12" s="52"/>
      <c r="BL12" s="52"/>
      <c r="BM12" s="52"/>
      <c r="BN12" s="52"/>
      <c r="BO12" s="52"/>
      <c r="BP12" s="52"/>
      <c r="BQ12" s="52"/>
      <c r="BR12" s="52"/>
      <c r="BS12" s="52"/>
      <c r="BT12" s="52"/>
      <c r="BU12" s="52"/>
      <c r="BV12" s="52"/>
      <c r="BW12" s="52"/>
      <c r="BX12" s="52"/>
    </row>
    <row r="13" spans="1:76" s="17" customFormat="1" ht="21" x14ac:dyDescent="0.45">
      <c r="A13" s="52"/>
      <c r="B13" s="53"/>
      <c r="C13" s="54"/>
      <c r="D13" s="55"/>
      <c r="E13" s="50"/>
      <c r="F13" s="55"/>
      <c r="G13" s="50"/>
      <c r="H13" s="55"/>
      <c r="I13" s="50"/>
      <c r="J13" s="55"/>
      <c r="K13" s="50"/>
      <c r="L13" s="55"/>
      <c r="M13" s="50"/>
      <c r="N13" s="55"/>
      <c r="O13" s="50"/>
      <c r="P13" s="55"/>
      <c r="Q13" s="50"/>
      <c r="R13" s="55"/>
      <c r="S13" s="50"/>
      <c r="T13" s="55"/>
      <c r="U13" s="50"/>
      <c r="V13" s="55"/>
      <c r="W13" s="50"/>
      <c r="X13" s="55"/>
      <c r="Y13" s="50"/>
      <c r="Z13" s="55"/>
      <c r="AA13" s="50"/>
      <c r="AB13" s="55"/>
      <c r="AC13" s="50"/>
      <c r="AD13" s="55"/>
      <c r="AE13" s="50"/>
      <c r="AF13" s="55"/>
      <c r="AG13" s="50"/>
      <c r="AH13" s="55"/>
      <c r="AI13" s="56"/>
      <c r="AJ13" s="56"/>
      <c r="AK13" s="51"/>
      <c r="AL13" s="51"/>
      <c r="AM13" s="51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  <c r="BM13" s="52"/>
      <c r="BN13" s="52"/>
      <c r="BO13" s="52"/>
      <c r="BP13" s="52"/>
      <c r="BQ13" s="52"/>
      <c r="BR13" s="52"/>
      <c r="BS13" s="52"/>
      <c r="BT13" s="52"/>
      <c r="BU13" s="52"/>
      <c r="BV13" s="52"/>
      <c r="BW13" s="52"/>
      <c r="BX13" s="52"/>
    </row>
    <row r="14" spans="1:76" s="17" customFormat="1" ht="21" x14ac:dyDescent="0.45">
      <c r="A14" s="52"/>
      <c r="B14" s="53"/>
      <c r="C14" s="54"/>
      <c r="D14" s="55"/>
      <c r="E14" s="50"/>
      <c r="F14" s="55"/>
      <c r="G14" s="50"/>
      <c r="H14" s="55"/>
      <c r="I14" s="50"/>
      <c r="J14" s="55"/>
      <c r="K14" s="50"/>
      <c r="L14" s="55"/>
      <c r="M14" s="50"/>
      <c r="N14" s="55"/>
      <c r="O14" s="50"/>
      <c r="P14" s="55"/>
      <c r="Q14" s="50"/>
      <c r="R14" s="55"/>
      <c r="S14" s="50"/>
      <c r="T14" s="55"/>
      <c r="U14" s="50"/>
      <c r="V14" s="55"/>
      <c r="W14" s="50"/>
      <c r="X14" s="55"/>
      <c r="Y14" s="50"/>
      <c r="Z14" s="55"/>
      <c r="AA14" s="50"/>
      <c r="AB14" s="55"/>
      <c r="AC14" s="50"/>
      <c r="AD14" s="55"/>
      <c r="AE14" s="50"/>
      <c r="AF14" s="55"/>
      <c r="AG14" s="50"/>
      <c r="AH14" s="55"/>
      <c r="AI14" s="56"/>
      <c r="AJ14" s="56"/>
      <c r="AK14" s="51"/>
      <c r="AL14" s="51"/>
      <c r="AM14" s="51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  <c r="BM14" s="52"/>
      <c r="BN14" s="52"/>
      <c r="BO14" s="52"/>
      <c r="BP14" s="52"/>
      <c r="BQ14" s="52"/>
      <c r="BR14" s="52"/>
      <c r="BS14" s="52"/>
      <c r="BT14" s="52"/>
      <c r="BU14" s="52"/>
      <c r="BV14" s="52"/>
      <c r="BW14" s="52"/>
      <c r="BX14" s="52"/>
    </row>
    <row r="15" spans="1:76" s="17" customFormat="1" ht="21" x14ac:dyDescent="0.45">
      <c r="A15" s="52"/>
      <c r="B15" s="53"/>
      <c r="C15" s="54"/>
      <c r="D15" s="55"/>
      <c r="E15" s="50"/>
      <c r="F15" s="55"/>
      <c r="G15" s="50"/>
      <c r="H15" s="55"/>
      <c r="I15" s="50"/>
      <c r="J15" s="55"/>
      <c r="K15" s="50"/>
      <c r="L15" s="55"/>
      <c r="M15" s="50"/>
      <c r="N15" s="55"/>
      <c r="O15" s="50"/>
      <c r="P15" s="55"/>
      <c r="Q15" s="50"/>
      <c r="R15" s="55"/>
      <c r="S15" s="50"/>
      <c r="T15" s="55"/>
      <c r="U15" s="50"/>
      <c r="V15" s="55"/>
      <c r="W15" s="50"/>
      <c r="X15" s="55"/>
      <c r="Y15" s="50"/>
      <c r="Z15" s="55"/>
      <c r="AA15" s="50"/>
      <c r="AB15" s="55"/>
      <c r="AC15" s="50"/>
      <c r="AD15" s="55"/>
      <c r="AE15" s="50"/>
      <c r="AF15" s="55"/>
      <c r="AG15" s="50"/>
      <c r="AH15" s="55"/>
      <c r="AI15" s="56"/>
      <c r="AJ15" s="56"/>
      <c r="AK15" s="51"/>
      <c r="AL15" s="51"/>
      <c r="AM15" s="51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2"/>
      <c r="BX15" s="52"/>
    </row>
    <row r="16" spans="1:76" s="17" customFormat="1" ht="21" x14ac:dyDescent="0.45">
      <c r="A16" s="52"/>
      <c r="B16" s="53"/>
      <c r="C16" s="54"/>
      <c r="D16" s="55"/>
      <c r="E16" s="50"/>
      <c r="F16" s="55"/>
      <c r="G16" s="50"/>
      <c r="H16" s="55"/>
      <c r="I16" s="50"/>
      <c r="J16" s="55"/>
      <c r="K16" s="50"/>
      <c r="L16" s="55"/>
      <c r="M16" s="50"/>
      <c r="N16" s="55"/>
      <c r="O16" s="50"/>
      <c r="P16" s="55"/>
      <c r="Q16" s="50"/>
      <c r="R16" s="55"/>
      <c r="S16" s="50"/>
      <c r="T16" s="55"/>
      <c r="U16" s="50"/>
      <c r="V16" s="55"/>
      <c r="W16" s="50"/>
      <c r="X16" s="55"/>
      <c r="Y16" s="50"/>
      <c r="Z16" s="55"/>
      <c r="AA16" s="50"/>
      <c r="AB16" s="55"/>
      <c r="AC16" s="50"/>
      <c r="AD16" s="55"/>
      <c r="AE16" s="50"/>
      <c r="AF16" s="55"/>
      <c r="AG16" s="50"/>
      <c r="AH16" s="55"/>
      <c r="AI16" s="56"/>
      <c r="AJ16" s="56"/>
      <c r="AK16" s="51"/>
      <c r="AL16" s="51"/>
      <c r="AM16" s="51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2"/>
      <c r="BX16" s="52"/>
    </row>
    <row r="17" spans="1:76" s="17" customFormat="1" ht="21" x14ac:dyDescent="0.45">
      <c r="A17" s="52"/>
      <c r="B17" s="53"/>
      <c r="C17" s="54"/>
      <c r="D17" s="55"/>
      <c r="E17" s="50"/>
      <c r="F17" s="55"/>
      <c r="G17" s="50"/>
      <c r="H17" s="55"/>
      <c r="I17" s="50"/>
      <c r="J17" s="55"/>
      <c r="K17" s="50"/>
      <c r="L17" s="55"/>
      <c r="M17" s="50"/>
      <c r="N17" s="55"/>
      <c r="O17" s="50"/>
      <c r="P17" s="55"/>
      <c r="Q17" s="50"/>
      <c r="R17" s="55"/>
      <c r="S17" s="50"/>
      <c r="T17" s="55"/>
      <c r="U17" s="50"/>
      <c r="V17" s="55"/>
      <c r="W17" s="50"/>
      <c r="X17" s="55"/>
      <c r="Y17" s="50"/>
      <c r="Z17" s="55"/>
      <c r="AA17" s="50"/>
      <c r="AB17" s="55"/>
      <c r="AC17" s="50"/>
      <c r="AD17" s="55"/>
      <c r="AE17" s="50"/>
      <c r="AF17" s="55"/>
      <c r="AG17" s="50"/>
      <c r="AH17" s="55"/>
      <c r="AI17" s="56"/>
      <c r="AJ17" s="56"/>
      <c r="AK17" s="51"/>
      <c r="AL17" s="51"/>
      <c r="AM17" s="51"/>
      <c r="AN17" s="52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2"/>
      <c r="BC17" s="52"/>
      <c r="BD17" s="52"/>
      <c r="BE17" s="52"/>
      <c r="BF17" s="52"/>
      <c r="BG17" s="52"/>
      <c r="BH17" s="52"/>
      <c r="BI17" s="52"/>
      <c r="BJ17" s="52"/>
      <c r="BK17" s="52"/>
      <c r="BL17" s="52"/>
      <c r="BM17" s="52"/>
      <c r="BN17" s="52"/>
      <c r="BO17" s="52"/>
      <c r="BP17" s="52"/>
      <c r="BQ17" s="52"/>
      <c r="BR17" s="52"/>
      <c r="BS17" s="52"/>
      <c r="BT17" s="52"/>
      <c r="BU17" s="52"/>
      <c r="BV17" s="52"/>
      <c r="BW17" s="52"/>
      <c r="BX17" s="52"/>
    </row>
    <row r="18" spans="1:76" s="17" customFormat="1" ht="21" x14ac:dyDescent="0.45">
      <c r="A18" s="52"/>
      <c r="B18" s="53"/>
      <c r="C18" s="54"/>
      <c r="D18" s="55"/>
      <c r="E18" s="50"/>
      <c r="F18" s="55"/>
      <c r="G18" s="50"/>
      <c r="H18" s="55"/>
      <c r="I18" s="50"/>
      <c r="J18" s="55"/>
      <c r="K18" s="50"/>
      <c r="L18" s="55"/>
      <c r="M18" s="50"/>
      <c r="N18" s="55"/>
      <c r="O18" s="50"/>
      <c r="P18" s="55"/>
      <c r="Q18" s="50"/>
      <c r="R18" s="55"/>
      <c r="S18" s="50"/>
      <c r="T18" s="55"/>
      <c r="U18" s="50"/>
      <c r="V18" s="55"/>
      <c r="W18" s="50"/>
      <c r="X18" s="55"/>
      <c r="Y18" s="50"/>
      <c r="Z18" s="55"/>
      <c r="AA18" s="50"/>
      <c r="AB18" s="55"/>
      <c r="AC18" s="50"/>
      <c r="AD18" s="55"/>
      <c r="AE18" s="50"/>
      <c r="AF18" s="55"/>
      <c r="AG18" s="50"/>
      <c r="AH18" s="55"/>
      <c r="AI18" s="56"/>
      <c r="AJ18" s="56"/>
      <c r="AK18" s="51"/>
      <c r="AL18" s="51"/>
      <c r="AM18" s="51"/>
      <c r="AN18" s="52"/>
      <c r="AO18" s="52"/>
      <c r="AP18" s="52"/>
      <c r="AQ18" s="52"/>
      <c r="AR18" s="52"/>
      <c r="AS18" s="52"/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52"/>
      <c r="BE18" s="52"/>
      <c r="BF18" s="52"/>
      <c r="BG18" s="52"/>
      <c r="BH18" s="52"/>
      <c r="BI18" s="52"/>
      <c r="BJ18" s="52"/>
      <c r="BK18" s="52"/>
      <c r="BL18" s="52"/>
      <c r="BM18" s="52"/>
      <c r="BN18" s="52"/>
      <c r="BO18" s="52"/>
      <c r="BP18" s="52"/>
      <c r="BQ18" s="52"/>
      <c r="BR18" s="52"/>
      <c r="BS18" s="52"/>
      <c r="BT18" s="52"/>
      <c r="BU18" s="52"/>
      <c r="BV18" s="52"/>
      <c r="BW18" s="52"/>
      <c r="BX18" s="52"/>
    </row>
    <row r="19" spans="1:76" s="17" customFormat="1" ht="21" x14ac:dyDescent="0.45">
      <c r="A19" s="52"/>
      <c r="B19" s="53"/>
      <c r="C19" s="54"/>
      <c r="D19" s="55"/>
      <c r="E19" s="50"/>
      <c r="F19" s="55"/>
      <c r="G19" s="50"/>
      <c r="H19" s="55"/>
      <c r="I19" s="50"/>
      <c r="J19" s="55"/>
      <c r="K19" s="50"/>
      <c r="L19" s="55"/>
      <c r="M19" s="50"/>
      <c r="N19" s="55"/>
      <c r="O19" s="50"/>
      <c r="P19" s="55"/>
      <c r="Q19" s="50"/>
      <c r="R19" s="55"/>
      <c r="S19" s="50"/>
      <c r="T19" s="55"/>
      <c r="U19" s="50"/>
      <c r="V19" s="55"/>
      <c r="W19" s="50"/>
      <c r="X19" s="55"/>
      <c r="Y19" s="50"/>
      <c r="Z19" s="55"/>
      <c r="AA19" s="50"/>
      <c r="AB19" s="55"/>
      <c r="AC19" s="50"/>
      <c r="AD19" s="55"/>
      <c r="AE19" s="50"/>
      <c r="AF19" s="55"/>
      <c r="AG19" s="50"/>
      <c r="AH19" s="55"/>
      <c r="AI19" s="56"/>
      <c r="AJ19" s="56"/>
      <c r="AK19" s="51"/>
      <c r="AL19" s="51"/>
      <c r="AM19" s="51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2"/>
      <c r="BK19" s="52"/>
      <c r="BL19" s="52"/>
      <c r="BM19" s="52"/>
      <c r="BN19" s="52"/>
      <c r="BO19" s="52"/>
      <c r="BP19" s="52"/>
      <c r="BQ19" s="52"/>
      <c r="BR19" s="52"/>
      <c r="BS19" s="52"/>
      <c r="BT19" s="52"/>
      <c r="BU19" s="52"/>
      <c r="BV19" s="52"/>
      <c r="BW19" s="52"/>
      <c r="BX19" s="52"/>
    </row>
    <row r="20" spans="1:76" s="17" customFormat="1" ht="21" x14ac:dyDescent="0.45">
      <c r="A20" s="52"/>
      <c r="B20" s="53"/>
      <c r="C20" s="54"/>
      <c r="D20" s="55"/>
      <c r="E20" s="50"/>
      <c r="F20" s="55"/>
      <c r="G20" s="50"/>
      <c r="H20" s="55"/>
      <c r="I20" s="50"/>
      <c r="J20" s="55"/>
      <c r="K20" s="50"/>
      <c r="L20" s="55"/>
      <c r="M20" s="50"/>
      <c r="N20" s="55"/>
      <c r="O20" s="50"/>
      <c r="P20" s="55"/>
      <c r="Q20" s="50"/>
      <c r="R20" s="55"/>
      <c r="S20" s="50"/>
      <c r="T20" s="55"/>
      <c r="U20" s="50"/>
      <c r="V20" s="55"/>
      <c r="W20" s="50"/>
      <c r="X20" s="55"/>
      <c r="Y20" s="50"/>
      <c r="Z20" s="55"/>
      <c r="AA20" s="50"/>
      <c r="AB20" s="55"/>
      <c r="AC20" s="50"/>
      <c r="AD20" s="55"/>
      <c r="AE20" s="50"/>
      <c r="AF20" s="55"/>
      <c r="AG20" s="50"/>
      <c r="AH20" s="55"/>
      <c r="AI20" s="56"/>
      <c r="AJ20" s="56"/>
      <c r="AK20" s="51"/>
      <c r="AL20" s="51"/>
      <c r="AM20" s="51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</row>
    <row r="21" spans="1:76" s="17" customFormat="1" ht="21" x14ac:dyDescent="0.45">
      <c r="A21" s="52"/>
      <c r="B21" s="53"/>
      <c r="C21" s="54"/>
      <c r="D21" s="55"/>
      <c r="E21" s="50"/>
      <c r="F21" s="55"/>
      <c r="G21" s="50"/>
      <c r="H21" s="55"/>
      <c r="I21" s="50"/>
      <c r="J21" s="55"/>
      <c r="K21" s="50"/>
      <c r="L21" s="55"/>
      <c r="M21" s="50"/>
      <c r="N21" s="55"/>
      <c r="O21" s="50"/>
      <c r="P21" s="55"/>
      <c r="Q21" s="50"/>
      <c r="R21" s="55"/>
      <c r="S21" s="50"/>
      <c r="T21" s="55"/>
      <c r="U21" s="50"/>
      <c r="V21" s="55"/>
      <c r="W21" s="50"/>
      <c r="X21" s="55"/>
      <c r="Y21" s="50"/>
      <c r="Z21" s="55"/>
      <c r="AA21" s="50"/>
      <c r="AB21" s="55"/>
      <c r="AC21" s="50"/>
      <c r="AD21" s="55"/>
      <c r="AE21" s="50"/>
      <c r="AF21" s="55"/>
      <c r="AG21" s="50"/>
      <c r="AH21" s="55"/>
      <c r="AI21" s="56"/>
      <c r="AJ21" s="56"/>
      <c r="AK21" s="51"/>
      <c r="AL21" s="51"/>
      <c r="AM21" s="51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</row>
    <row r="22" spans="1:76" s="17" customFormat="1" ht="21" x14ac:dyDescent="0.45">
      <c r="A22" s="52"/>
      <c r="B22" s="53"/>
      <c r="C22" s="54"/>
      <c r="D22" s="55"/>
      <c r="E22" s="50"/>
      <c r="F22" s="55"/>
      <c r="G22" s="50"/>
      <c r="H22" s="55"/>
      <c r="I22" s="50"/>
      <c r="J22" s="55"/>
      <c r="K22" s="50"/>
      <c r="L22" s="55"/>
      <c r="M22" s="50"/>
      <c r="N22" s="55"/>
      <c r="O22" s="50"/>
      <c r="P22" s="55"/>
      <c r="Q22" s="50"/>
      <c r="R22" s="55"/>
      <c r="S22" s="50"/>
      <c r="T22" s="55"/>
      <c r="U22" s="50"/>
      <c r="V22" s="55"/>
      <c r="W22" s="50"/>
      <c r="X22" s="55"/>
      <c r="Y22" s="50"/>
      <c r="Z22" s="55"/>
      <c r="AA22" s="50"/>
      <c r="AB22" s="55"/>
      <c r="AC22" s="50"/>
      <c r="AD22" s="55"/>
      <c r="AE22" s="50"/>
      <c r="AF22" s="55"/>
      <c r="AG22" s="50"/>
      <c r="AH22" s="55"/>
      <c r="AI22" s="56"/>
      <c r="AJ22" s="56"/>
      <c r="AK22" s="51"/>
      <c r="AL22" s="51"/>
      <c r="AM22" s="51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2"/>
      <c r="BF22" s="52"/>
      <c r="BG22" s="52"/>
      <c r="BH22" s="52"/>
      <c r="BI22" s="52"/>
      <c r="BJ22" s="52"/>
      <c r="BK22" s="52"/>
      <c r="BL22" s="52"/>
      <c r="BM22" s="52"/>
      <c r="BN22" s="52"/>
      <c r="BO22" s="52"/>
      <c r="BP22" s="52"/>
      <c r="BQ22" s="52"/>
      <c r="BR22" s="52"/>
      <c r="BS22" s="52"/>
      <c r="BT22" s="52"/>
      <c r="BU22" s="52"/>
      <c r="BV22" s="52"/>
      <c r="BW22" s="52"/>
      <c r="BX22" s="52"/>
    </row>
    <row r="23" spans="1:76" s="17" customFormat="1" ht="21" x14ac:dyDescent="0.45">
      <c r="A23" s="52"/>
      <c r="B23" s="53"/>
      <c r="C23" s="54"/>
      <c r="D23" s="55"/>
      <c r="E23" s="50"/>
      <c r="F23" s="55"/>
      <c r="G23" s="50"/>
      <c r="H23" s="55"/>
      <c r="I23" s="50"/>
      <c r="J23" s="55"/>
      <c r="K23" s="50"/>
      <c r="L23" s="55"/>
      <c r="M23" s="50"/>
      <c r="N23" s="55"/>
      <c r="O23" s="50"/>
      <c r="P23" s="55"/>
      <c r="Q23" s="50"/>
      <c r="R23" s="55"/>
      <c r="S23" s="50"/>
      <c r="T23" s="55"/>
      <c r="U23" s="50"/>
      <c r="V23" s="55"/>
      <c r="W23" s="50"/>
      <c r="X23" s="55"/>
      <c r="Y23" s="50"/>
      <c r="Z23" s="55"/>
      <c r="AA23" s="50"/>
      <c r="AB23" s="55"/>
      <c r="AC23" s="50"/>
      <c r="AD23" s="55"/>
      <c r="AE23" s="50"/>
      <c r="AF23" s="55"/>
      <c r="AG23" s="50"/>
      <c r="AH23" s="55"/>
      <c r="AI23" s="56"/>
      <c r="AJ23" s="56"/>
      <c r="AK23" s="51"/>
      <c r="AL23" s="51"/>
      <c r="AM23" s="51"/>
      <c r="AN23" s="52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  <c r="BH23" s="52"/>
      <c r="BI23" s="52"/>
      <c r="BJ23" s="52"/>
      <c r="BK23" s="52"/>
      <c r="BL23" s="52"/>
      <c r="BM23" s="52"/>
      <c r="BN23" s="52"/>
      <c r="BO23" s="52"/>
      <c r="BP23" s="52"/>
      <c r="BQ23" s="52"/>
      <c r="BR23" s="52"/>
      <c r="BS23" s="52"/>
      <c r="BT23" s="52"/>
      <c r="BU23" s="52"/>
      <c r="BV23" s="52"/>
      <c r="BW23" s="52"/>
      <c r="BX23" s="52"/>
    </row>
    <row r="24" spans="1:76" s="17" customFormat="1" ht="21" x14ac:dyDescent="0.45">
      <c r="A24" s="52"/>
      <c r="B24" s="53"/>
      <c r="C24" s="54"/>
      <c r="D24" s="55"/>
      <c r="E24" s="50"/>
      <c r="F24" s="55"/>
      <c r="G24" s="50"/>
      <c r="H24" s="55"/>
      <c r="I24" s="50"/>
      <c r="J24" s="55"/>
      <c r="K24" s="50"/>
      <c r="L24" s="55"/>
      <c r="M24" s="50"/>
      <c r="N24" s="55"/>
      <c r="O24" s="50"/>
      <c r="P24" s="55"/>
      <c r="Q24" s="50"/>
      <c r="R24" s="55"/>
      <c r="S24" s="50"/>
      <c r="T24" s="55"/>
      <c r="U24" s="50"/>
      <c r="V24" s="55"/>
      <c r="W24" s="50"/>
      <c r="X24" s="55"/>
      <c r="Y24" s="50"/>
      <c r="Z24" s="55"/>
      <c r="AA24" s="50"/>
      <c r="AB24" s="55"/>
      <c r="AC24" s="50"/>
      <c r="AD24" s="55"/>
      <c r="AE24" s="50"/>
      <c r="AF24" s="55"/>
      <c r="AG24" s="50"/>
      <c r="AH24" s="55"/>
      <c r="AI24" s="56"/>
      <c r="AJ24" s="56"/>
      <c r="AK24" s="51"/>
      <c r="AL24" s="51"/>
      <c r="AM24" s="51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52"/>
      <c r="BJ24" s="52"/>
      <c r="BK24" s="52"/>
      <c r="BL24" s="52"/>
      <c r="BM24" s="52"/>
      <c r="BN24" s="52"/>
      <c r="BO24" s="52"/>
      <c r="BP24" s="52"/>
      <c r="BQ24" s="52"/>
      <c r="BR24" s="52"/>
      <c r="BS24" s="52"/>
      <c r="BT24" s="52"/>
      <c r="BU24" s="52"/>
      <c r="BV24" s="52"/>
      <c r="BW24" s="52"/>
      <c r="BX24" s="52"/>
    </row>
    <row r="25" spans="1:76" s="17" customFormat="1" ht="21" x14ac:dyDescent="0.45">
      <c r="A25" s="52"/>
      <c r="B25" s="53"/>
      <c r="C25" s="54"/>
      <c r="D25" s="55"/>
      <c r="E25" s="50"/>
      <c r="F25" s="55"/>
      <c r="G25" s="50"/>
      <c r="H25" s="55"/>
      <c r="I25" s="50"/>
      <c r="J25" s="55"/>
      <c r="K25" s="50"/>
      <c r="L25" s="55"/>
      <c r="M25" s="50"/>
      <c r="N25" s="55"/>
      <c r="O25" s="50"/>
      <c r="P25" s="55"/>
      <c r="Q25" s="50"/>
      <c r="R25" s="55"/>
      <c r="S25" s="50"/>
      <c r="T25" s="55"/>
      <c r="U25" s="50"/>
      <c r="V25" s="55"/>
      <c r="W25" s="50"/>
      <c r="X25" s="55"/>
      <c r="Y25" s="50"/>
      <c r="Z25" s="55"/>
      <c r="AA25" s="50"/>
      <c r="AB25" s="55"/>
      <c r="AC25" s="50"/>
      <c r="AD25" s="55"/>
      <c r="AE25" s="50"/>
      <c r="AF25" s="55"/>
      <c r="AG25" s="50"/>
      <c r="AH25" s="55"/>
      <c r="AI25" s="56"/>
      <c r="AJ25" s="56"/>
      <c r="AK25" s="51"/>
      <c r="AL25" s="51"/>
      <c r="AM25" s="51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  <c r="BM25" s="52"/>
      <c r="BN25" s="52"/>
      <c r="BO25" s="52"/>
      <c r="BP25" s="52"/>
      <c r="BQ25" s="52"/>
      <c r="BR25" s="52"/>
      <c r="BS25" s="52"/>
      <c r="BT25" s="52"/>
      <c r="BU25" s="52"/>
      <c r="BV25" s="52"/>
      <c r="BW25" s="52"/>
      <c r="BX25" s="52"/>
    </row>
    <row r="26" spans="1:76" s="17" customFormat="1" ht="21" x14ac:dyDescent="0.45">
      <c r="A26" s="52"/>
      <c r="B26" s="53"/>
      <c r="C26" s="54"/>
      <c r="D26" s="55"/>
      <c r="E26" s="50"/>
      <c r="F26" s="55"/>
      <c r="G26" s="50"/>
      <c r="H26" s="55"/>
      <c r="I26" s="50"/>
      <c r="J26" s="55"/>
      <c r="K26" s="50"/>
      <c r="L26" s="55"/>
      <c r="M26" s="50"/>
      <c r="N26" s="55"/>
      <c r="O26" s="50"/>
      <c r="P26" s="55"/>
      <c r="Q26" s="50"/>
      <c r="R26" s="55"/>
      <c r="S26" s="50"/>
      <c r="T26" s="55"/>
      <c r="U26" s="50"/>
      <c r="V26" s="55"/>
      <c r="W26" s="50"/>
      <c r="X26" s="55"/>
      <c r="Y26" s="50"/>
      <c r="Z26" s="55"/>
      <c r="AA26" s="50"/>
      <c r="AB26" s="55"/>
      <c r="AC26" s="50"/>
      <c r="AD26" s="55"/>
      <c r="AE26" s="50"/>
      <c r="AF26" s="55"/>
      <c r="AG26" s="50"/>
      <c r="AH26" s="55"/>
      <c r="AI26" s="56"/>
      <c r="AJ26" s="56"/>
      <c r="AK26" s="51"/>
      <c r="AL26" s="51"/>
      <c r="AM26" s="51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2"/>
      <c r="BF26" s="52"/>
      <c r="BG26" s="52"/>
      <c r="BH26" s="52"/>
      <c r="BI26" s="52"/>
      <c r="BJ26" s="52"/>
      <c r="BK26" s="52"/>
      <c r="BL26" s="52"/>
      <c r="BM26" s="52"/>
      <c r="BN26" s="52"/>
      <c r="BO26" s="52"/>
      <c r="BP26" s="52"/>
      <c r="BQ26" s="52"/>
      <c r="BR26" s="52"/>
      <c r="BS26" s="52"/>
      <c r="BT26" s="52"/>
      <c r="BU26" s="52"/>
      <c r="BV26" s="52"/>
      <c r="BW26" s="52"/>
      <c r="BX26" s="52"/>
    </row>
    <row r="27" spans="1:76" s="17" customFormat="1" ht="21" x14ac:dyDescent="0.45">
      <c r="A27" s="52"/>
      <c r="B27" s="53"/>
      <c r="C27" s="54"/>
      <c r="D27" s="55"/>
      <c r="E27" s="50"/>
      <c r="F27" s="55"/>
      <c r="G27" s="50"/>
      <c r="H27" s="55"/>
      <c r="I27" s="50"/>
      <c r="J27" s="55"/>
      <c r="K27" s="50"/>
      <c r="L27" s="55"/>
      <c r="M27" s="50"/>
      <c r="N27" s="55"/>
      <c r="O27" s="50"/>
      <c r="P27" s="55"/>
      <c r="Q27" s="50"/>
      <c r="R27" s="55"/>
      <c r="S27" s="50"/>
      <c r="T27" s="55"/>
      <c r="U27" s="50"/>
      <c r="V27" s="55"/>
      <c r="W27" s="50"/>
      <c r="X27" s="55"/>
      <c r="Y27" s="50"/>
      <c r="Z27" s="55"/>
      <c r="AA27" s="50"/>
      <c r="AB27" s="55"/>
      <c r="AC27" s="50"/>
      <c r="AD27" s="55"/>
      <c r="AE27" s="50"/>
      <c r="AF27" s="55"/>
      <c r="AG27" s="50"/>
      <c r="AH27" s="55"/>
      <c r="AI27" s="56"/>
      <c r="AJ27" s="56"/>
      <c r="AK27" s="51"/>
      <c r="AL27" s="51"/>
      <c r="AM27" s="51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  <c r="BM27" s="52"/>
      <c r="BN27" s="52"/>
      <c r="BO27" s="52"/>
      <c r="BP27" s="52"/>
      <c r="BQ27" s="52"/>
      <c r="BR27" s="52"/>
      <c r="BS27" s="52"/>
      <c r="BT27" s="52"/>
      <c r="BU27" s="52"/>
      <c r="BV27" s="52"/>
      <c r="BW27" s="52"/>
      <c r="BX27" s="52"/>
    </row>
    <row r="28" spans="1:76" s="17" customFormat="1" ht="21" x14ac:dyDescent="0.45">
      <c r="A28" s="52"/>
      <c r="B28" s="53"/>
      <c r="C28" s="54"/>
      <c r="D28" s="55"/>
      <c r="E28" s="50"/>
      <c r="F28" s="55"/>
      <c r="G28" s="50"/>
      <c r="H28" s="55"/>
      <c r="I28" s="50"/>
      <c r="J28" s="55"/>
      <c r="K28" s="50"/>
      <c r="L28" s="55"/>
      <c r="M28" s="50"/>
      <c r="N28" s="55"/>
      <c r="O28" s="50"/>
      <c r="P28" s="55"/>
      <c r="Q28" s="50"/>
      <c r="R28" s="55"/>
      <c r="S28" s="50"/>
      <c r="T28" s="55"/>
      <c r="U28" s="50"/>
      <c r="V28" s="55"/>
      <c r="W28" s="50"/>
      <c r="X28" s="55"/>
      <c r="Y28" s="50"/>
      <c r="Z28" s="55"/>
      <c r="AA28" s="50"/>
      <c r="AB28" s="55"/>
      <c r="AC28" s="50"/>
      <c r="AD28" s="55"/>
      <c r="AE28" s="50"/>
      <c r="AF28" s="55"/>
      <c r="AG28" s="50"/>
      <c r="AH28" s="55"/>
      <c r="AI28" s="56"/>
      <c r="AJ28" s="56"/>
      <c r="AK28" s="51"/>
      <c r="AL28" s="51"/>
      <c r="AM28" s="51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  <c r="BM28" s="52"/>
      <c r="BN28" s="52"/>
      <c r="BO28" s="52"/>
      <c r="BP28" s="52"/>
      <c r="BQ28" s="52"/>
      <c r="BR28" s="52"/>
      <c r="BS28" s="52"/>
      <c r="BT28" s="52"/>
      <c r="BU28" s="52"/>
      <c r="BV28" s="52"/>
      <c r="BW28" s="52"/>
      <c r="BX28" s="52"/>
    </row>
    <row r="29" spans="1:76" s="17" customFormat="1" ht="21" x14ac:dyDescent="0.45">
      <c r="A29" s="52"/>
      <c r="B29" s="53"/>
      <c r="C29" s="54"/>
      <c r="D29" s="55"/>
      <c r="E29" s="50"/>
      <c r="F29" s="55"/>
      <c r="G29" s="50"/>
      <c r="H29" s="55"/>
      <c r="I29" s="50"/>
      <c r="J29" s="55"/>
      <c r="K29" s="50"/>
      <c r="L29" s="55"/>
      <c r="M29" s="50"/>
      <c r="N29" s="55"/>
      <c r="O29" s="50"/>
      <c r="P29" s="55"/>
      <c r="Q29" s="50"/>
      <c r="R29" s="55"/>
      <c r="S29" s="50"/>
      <c r="T29" s="55"/>
      <c r="U29" s="50"/>
      <c r="V29" s="55"/>
      <c r="W29" s="50"/>
      <c r="X29" s="55"/>
      <c r="Y29" s="50"/>
      <c r="Z29" s="55"/>
      <c r="AA29" s="50"/>
      <c r="AB29" s="55"/>
      <c r="AC29" s="50"/>
      <c r="AD29" s="55"/>
      <c r="AE29" s="50"/>
      <c r="AF29" s="55"/>
      <c r="AG29" s="50"/>
      <c r="AH29" s="55"/>
      <c r="AI29" s="56"/>
      <c r="AJ29" s="56"/>
      <c r="AK29" s="51"/>
      <c r="AL29" s="51"/>
      <c r="AM29" s="51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2"/>
      <c r="BD29" s="52"/>
      <c r="BE29" s="52"/>
      <c r="BF29" s="52"/>
      <c r="BG29" s="52"/>
      <c r="BH29" s="52"/>
      <c r="BI29" s="52"/>
      <c r="BJ29" s="52"/>
      <c r="BK29" s="52"/>
      <c r="BL29" s="52"/>
      <c r="BM29" s="52"/>
      <c r="BN29" s="52"/>
      <c r="BO29" s="52"/>
      <c r="BP29" s="52"/>
      <c r="BQ29" s="52"/>
      <c r="BR29" s="52"/>
      <c r="BS29" s="52"/>
      <c r="BT29" s="52"/>
      <c r="BU29" s="52"/>
      <c r="BV29" s="52"/>
      <c r="BW29" s="52"/>
      <c r="BX29" s="52"/>
    </row>
    <row r="30" spans="1:76" s="17" customFormat="1" ht="21" x14ac:dyDescent="0.45">
      <c r="A30" s="52"/>
      <c r="B30" s="53"/>
      <c r="C30" s="54"/>
      <c r="D30" s="55"/>
      <c r="E30" s="50"/>
      <c r="F30" s="55"/>
      <c r="G30" s="50"/>
      <c r="H30" s="55"/>
      <c r="I30" s="50"/>
      <c r="J30" s="55"/>
      <c r="K30" s="50"/>
      <c r="L30" s="55"/>
      <c r="M30" s="50"/>
      <c r="N30" s="55"/>
      <c r="O30" s="50"/>
      <c r="P30" s="55"/>
      <c r="Q30" s="50"/>
      <c r="R30" s="55"/>
      <c r="S30" s="50"/>
      <c r="T30" s="55"/>
      <c r="U30" s="50"/>
      <c r="V30" s="55"/>
      <c r="W30" s="50"/>
      <c r="X30" s="55"/>
      <c r="Y30" s="50"/>
      <c r="Z30" s="55"/>
      <c r="AA30" s="50"/>
      <c r="AB30" s="55"/>
      <c r="AC30" s="50"/>
      <c r="AD30" s="55"/>
      <c r="AE30" s="50"/>
      <c r="AF30" s="55"/>
      <c r="AG30" s="50"/>
      <c r="AH30" s="55"/>
      <c r="AI30" s="56"/>
      <c r="AJ30" s="56"/>
      <c r="AK30" s="51"/>
      <c r="AL30" s="51"/>
      <c r="AM30" s="51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  <c r="BK30" s="52"/>
      <c r="BL30" s="52"/>
      <c r="BM30" s="52"/>
      <c r="BN30" s="52"/>
      <c r="BO30" s="52"/>
      <c r="BP30" s="52"/>
      <c r="BQ30" s="52"/>
      <c r="BR30" s="52"/>
      <c r="BS30" s="52"/>
      <c r="BT30" s="52"/>
      <c r="BU30" s="52"/>
      <c r="BV30" s="52"/>
      <c r="BW30" s="52"/>
      <c r="BX30" s="52"/>
    </row>
    <row r="31" spans="1:76" s="17" customFormat="1" ht="21" x14ac:dyDescent="0.45">
      <c r="A31" s="52"/>
      <c r="B31" s="53"/>
      <c r="C31" s="54"/>
      <c r="D31" s="55"/>
      <c r="E31" s="50"/>
      <c r="F31" s="55"/>
      <c r="G31" s="50"/>
      <c r="H31" s="55"/>
      <c r="I31" s="50"/>
      <c r="J31" s="55"/>
      <c r="K31" s="50"/>
      <c r="L31" s="55"/>
      <c r="M31" s="50"/>
      <c r="N31" s="55"/>
      <c r="O31" s="50"/>
      <c r="P31" s="55"/>
      <c r="Q31" s="50"/>
      <c r="R31" s="55"/>
      <c r="S31" s="50"/>
      <c r="T31" s="55"/>
      <c r="U31" s="50"/>
      <c r="V31" s="55"/>
      <c r="W31" s="50"/>
      <c r="X31" s="55"/>
      <c r="Y31" s="50"/>
      <c r="Z31" s="55"/>
      <c r="AA31" s="50"/>
      <c r="AB31" s="55"/>
      <c r="AC31" s="50"/>
      <c r="AD31" s="55"/>
      <c r="AE31" s="50"/>
      <c r="AF31" s="55"/>
      <c r="AG31" s="50"/>
      <c r="AH31" s="55"/>
      <c r="AI31" s="56"/>
      <c r="AJ31" s="56"/>
      <c r="AK31" s="51"/>
      <c r="AL31" s="51"/>
      <c r="AM31" s="51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  <c r="BG31" s="52"/>
      <c r="BH31" s="52"/>
      <c r="BI31" s="52"/>
      <c r="BJ31" s="52"/>
      <c r="BK31" s="52"/>
      <c r="BL31" s="52"/>
      <c r="BM31" s="52"/>
      <c r="BN31" s="52"/>
      <c r="BO31" s="52"/>
      <c r="BP31" s="52"/>
      <c r="BQ31" s="52"/>
      <c r="BR31" s="52"/>
      <c r="BS31" s="52"/>
      <c r="BT31" s="52"/>
      <c r="BU31" s="52"/>
      <c r="BV31" s="52"/>
      <c r="BW31" s="52"/>
      <c r="BX31" s="52"/>
    </row>
    <row r="32" spans="1:76" s="17" customFormat="1" ht="21" x14ac:dyDescent="0.45">
      <c r="A32" s="52"/>
      <c r="B32" s="53"/>
      <c r="C32" s="54"/>
      <c r="D32" s="55"/>
      <c r="E32" s="50"/>
      <c r="F32" s="55"/>
      <c r="G32" s="50"/>
      <c r="H32" s="55"/>
      <c r="I32" s="50"/>
      <c r="J32" s="55"/>
      <c r="K32" s="50"/>
      <c r="L32" s="55"/>
      <c r="M32" s="50"/>
      <c r="N32" s="55"/>
      <c r="O32" s="50"/>
      <c r="P32" s="55"/>
      <c r="Q32" s="50"/>
      <c r="R32" s="55"/>
      <c r="S32" s="50"/>
      <c r="T32" s="55"/>
      <c r="U32" s="50"/>
      <c r="V32" s="55"/>
      <c r="W32" s="50"/>
      <c r="X32" s="55"/>
      <c r="Y32" s="50"/>
      <c r="Z32" s="55"/>
      <c r="AA32" s="50"/>
      <c r="AB32" s="55"/>
      <c r="AC32" s="50"/>
      <c r="AD32" s="55"/>
      <c r="AE32" s="50"/>
      <c r="AF32" s="55"/>
      <c r="AG32" s="50"/>
      <c r="AH32" s="55"/>
      <c r="AI32" s="56"/>
      <c r="AJ32" s="56"/>
      <c r="AK32" s="51"/>
      <c r="AL32" s="51"/>
      <c r="AM32" s="51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2"/>
      <c r="BM32" s="52"/>
      <c r="BN32" s="52"/>
      <c r="BO32" s="52"/>
      <c r="BP32" s="52"/>
      <c r="BQ32" s="52"/>
      <c r="BR32" s="52"/>
      <c r="BS32" s="52"/>
      <c r="BT32" s="52"/>
      <c r="BU32" s="52"/>
      <c r="BV32" s="52"/>
      <c r="BW32" s="52"/>
      <c r="BX32" s="52"/>
    </row>
    <row r="33" spans="1:76" s="17" customFormat="1" ht="21" x14ac:dyDescent="0.45">
      <c r="A33" s="52"/>
      <c r="B33" s="53"/>
      <c r="C33" s="54"/>
      <c r="D33" s="55"/>
      <c r="E33" s="50"/>
      <c r="F33" s="55"/>
      <c r="G33" s="50"/>
      <c r="H33" s="55"/>
      <c r="I33" s="50"/>
      <c r="J33" s="55"/>
      <c r="K33" s="50"/>
      <c r="L33" s="55"/>
      <c r="M33" s="50"/>
      <c r="N33" s="55"/>
      <c r="O33" s="50"/>
      <c r="P33" s="55"/>
      <c r="Q33" s="50"/>
      <c r="R33" s="55"/>
      <c r="S33" s="50"/>
      <c r="T33" s="55"/>
      <c r="U33" s="50"/>
      <c r="V33" s="55"/>
      <c r="W33" s="50"/>
      <c r="X33" s="55"/>
      <c r="Y33" s="50"/>
      <c r="Z33" s="55"/>
      <c r="AA33" s="50"/>
      <c r="AB33" s="55"/>
      <c r="AC33" s="50"/>
      <c r="AD33" s="55"/>
      <c r="AE33" s="50"/>
      <c r="AF33" s="55"/>
      <c r="AG33" s="50"/>
      <c r="AH33" s="55"/>
      <c r="AI33" s="56"/>
      <c r="AJ33" s="56"/>
      <c r="AK33" s="51"/>
      <c r="AL33" s="51"/>
      <c r="AM33" s="51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2"/>
      <c r="BD33" s="52"/>
      <c r="BE33" s="52"/>
      <c r="BF33" s="52"/>
      <c r="BG33" s="52"/>
      <c r="BH33" s="52"/>
      <c r="BI33" s="52"/>
      <c r="BJ33" s="52"/>
      <c r="BK33" s="52"/>
      <c r="BL33" s="52"/>
      <c r="BM33" s="52"/>
      <c r="BN33" s="52"/>
      <c r="BO33" s="52"/>
      <c r="BP33" s="52"/>
      <c r="BQ33" s="52"/>
      <c r="BR33" s="52"/>
      <c r="BS33" s="52"/>
      <c r="BT33" s="52"/>
      <c r="BU33" s="52"/>
      <c r="BV33" s="52"/>
      <c r="BW33" s="52"/>
      <c r="BX33" s="52"/>
    </row>
    <row r="34" spans="1:76" s="17" customFormat="1" ht="21" x14ac:dyDescent="0.45">
      <c r="A34" s="52"/>
      <c r="B34" s="53"/>
      <c r="C34" s="54"/>
      <c r="D34" s="55"/>
      <c r="E34" s="50"/>
      <c r="F34" s="55"/>
      <c r="G34" s="50"/>
      <c r="H34" s="55"/>
      <c r="I34" s="50"/>
      <c r="J34" s="55"/>
      <c r="K34" s="50"/>
      <c r="L34" s="55"/>
      <c r="M34" s="50"/>
      <c r="N34" s="55"/>
      <c r="O34" s="50"/>
      <c r="P34" s="55"/>
      <c r="Q34" s="50"/>
      <c r="R34" s="55"/>
      <c r="S34" s="50"/>
      <c r="T34" s="55"/>
      <c r="U34" s="50"/>
      <c r="V34" s="55"/>
      <c r="W34" s="50"/>
      <c r="X34" s="55"/>
      <c r="Y34" s="50"/>
      <c r="Z34" s="55"/>
      <c r="AA34" s="50"/>
      <c r="AB34" s="55"/>
      <c r="AC34" s="50"/>
      <c r="AD34" s="55"/>
      <c r="AE34" s="50"/>
      <c r="AF34" s="55"/>
      <c r="AG34" s="50"/>
      <c r="AH34" s="55"/>
      <c r="AI34" s="56"/>
      <c r="AJ34" s="56"/>
      <c r="AK34" s="51"/>
      <c r="AL34" s="51"/>
      <c r="AM34" s="51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2"/>
      <c r="BM34" s="52"/>
      <c r="BN34" s="52"/>
      <c r="BO34" s="52"/>
      <c r="BP34" s="52"/>
      <c r="BQ34" s="52"/>
      <c r="BR34" s="52"/>
      <c r="BS34" s="52"/>
      <c r="BT34" s="52"/>
      <c r="BU34" s="52"/>
      <c r="BV34" s="52"/>
      <c r="BW34" s="52"/>
      <c r="BX34" s="52"/>
    </row>
    <row r="35" spans="1:76" s="17" customFormat="1" ht="21" x14ac:dyDescent="0.45">
      <c r="A35" s="52"/>
      <c r="B35" s="53"/>
      <c r="C35" s="54"/>
      <c r="D35" s="55"/>
      <c r="E35" s="50"/>
      <c r="F35" s="55"/>
      <c r="G35" s="50"/>
      <c r="H35" s="55"/>
      <c r="I35" s="50"/>
      <c r="J35" s="55"/>
      <c r="K35" s="50"/>
      <c r="L35" s="55"/>
      <c r="M35" s="50"/>
      <c r="N35" s="55"/>
      <c r="O35" s="50"/>
      <c r="P35" s="55"/>
      <c r="Q35" s="50"/>
      <c r="R35" s="55"/>
      <c r="S35" s="50"/>
      <c r="T35" s="55"/>
      <c r="U35" s="50"/>
      <c r="V35" s="55"/>
      <c r="W35" s="50"/>
      <c r="X35" s="55"/>
      <c r="Y35" s="50"/>
      <c r="Z35" s="55"/>
      <c r="AA35" s="50"/>
      <c r="AB35" s="55"/>
      <c r="AC35" s="50"/>
      <c r="AD35" s="55"/>
      <c r="AE35" s="50"/>
      <c r="AF35" s="55"/>
      <c r="AG35" s="50"/>
      <c r="AH35" s="55"/>
      <c r="AI35" s="56"/>
      <c r="AJ35" s="56"/>
      <c r="AK35" s="51"/>
      <c r="AL35" s="51"/>
      <c r="AM35" s="51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2"/>
      <c r="BM35" s="52"/>
      <c r="BN35" s="52"/>
      <c r="BO35" s="52"/>
      <c r="BP35" s="52"/>
      <c r="BQ35" s="52"/>
      <c r="BR35" s="52"/>
      <c r="BS35" s="52"/>
      <c r="BT35" s="52"/>
      <c r="BU35" s="52"/>
      <c r="BV35" s="52"/>
      <c r="BW35" s="52"/>
      <c r="BX35" s="52"/>
    </row>
    <row r="36" spans="1:76" s="17" customFormat="1" ht="21" x14ac:dyDescent="0.45">
      <c r="A36" s="52"/>
      <c r="B36" s="53"/>
      <c r="C36" s="54"/>
      <c r="D36" s="55"/>
      <c r="E36" s="50"/>
      <c r="F36" s="55"/>
      <c r="G36" s="50"/>
      <c r="H36" s="55"/>
      <c r="I36" s="50"/>
      <c r="J36" s="55"/>
      <c r="K36" s="50"/>
      <c r="L36" s="55"/>
      <c r="M36" s="50"/>
      <c r="N36" s="55"/>
      <c r="O36" s="50"/>
      <c r="P36" s="55"/>
      <c r="Q36" s="50"/>
      <c r="R36" s="55"/>
      <c r="S36" s="50"/>
      <c r="T36" s="55"/>
      <c r="U36" s="50"/>
      <c r="V36" s="55"/>
      <c r="W36" s="50"/>
      <c r="X36" s="55"/>
      <c r="Y36" s="50"/>
      <c r="Z36" s="55"/>
      <c r="AA36" s="50"/>
      <c r="AB36" s="55"/>
      <c r="AC36" s="50"/>
      <c r="AD36" s="55"/>
      <c r="AE36" s="50"/>
      <c r="AF36" s="55"/>
      <c r="AG36" s="50"/>
      <c r="AH36" s="55"/>
      <c r="AI36" s="56"/>
      <c r="AJ36" s="56"/>
      <c r="AK36" s="51"/>
      <c r="AL36" s="51"/>
      <c r="AM36" s="51"/>
      <c r="AN36" s="52"/>
      <c r="AO36" s="52"/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  <c r="BD36" s="52"/>
      <c r="BE36" s="52"/>
      <c r="BF36" s="52"/>
      <c r="BG36" s="52"/>
      <c r="BH36" s="52"/>
      <c r="BI36" s="52"/>
      <c r="BJ36" s="52"/>
      <c r="BK36" s="52"/>
      <c r="BL36" s="52"/>
      <c r="BM36" s="52"/>
      <c r="BN36" s="52"/>
      <c r="BO36" s="52"/>
      <c r="BP36" s="52"/>
      <c r="BQ36" s="52"/>
      <c r="BR36" s="52"/>
      <c r="BS36" s="52"/>
      <c r="BT36" s="52"/>
      <c r="BU36" s="52"/>
      <c r="BV36" s="52"/>
      <c r="BW36" s="52"/>
      <c r="BX36" s="52"/>
    </row>
    <row r="37" spans="1:76" s="17" customFormat="1" ht="21" x14ac:dyDescent="0.45">
      <c r="A37" s="52"/>
      <c r="B37" s="53"/>
      <c r="C37" s="54"/>
      <c r="D37" s="55"/>
      <c r="E37" s="50"/>
      <c r="F37" s="55"/>
      <c r="G37" s="50"/>
      <c r="H37" s="55"/>
      <c r="I37" s="50"/>
      <c r="J37" s="55"/>
      <c r="K37" s="50"/>
      <c r="L37" s="55"/>
      <c r="M37" s="50"/>
      <c r="N37" s="55"/>
      <c r="O37" s="50"/>
      <c r="P37" s="55"/>
      <c r="Q37" s="50"/>
      <c r="R37" s="55"/>
      <c r="S37" s="50"/>
      <c r="T37" s="55"/>
      <c r="U37" s="50"/>
      <c r="V37" s="55"/>
      <c r="W37" s="50"/>
      <c r="X37" s="55"/>
      <c r="Y37" s="50"/>
      <c r="Z37" s="55"/>
      <c r="AA37" s="50"/>
      <c r="AB37" s="55"/>
      <c r="AC37" s="50"/>
      <c r="AD37" s="55"/>
      <c r="AE37" s="50"/>
      <c r="AF37" s="55"/>
      <c r="AG37" s="50"/>
      <c r="AH37" s="55"/>
      <c r="AI37" s="56"/>
      <c r="AJ37" s="56"/>
      <c r="AK37" s="51"/>
      <c r="AL37" s="51"/>
      <c r="AM37" s="51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  <c r="BM37" s="52"/>
      <c r="BN37" s="52"/>
      <c r="BO37" s="52"/>
      <c r="BP37" s="52"/>
      <c r="BQ37" s="52"/>
      <c r="BR37" s="52"/>
      <c r="BS37" s="52"/>
      <c r="BT37" s="52"/>
      <c r="BU37" s="52"/>
      <c r="BV37" s="52"/>
      <c r="BW37" s="52"/>
      <c r="BX37" s="52"/>
    </row>
    <row r="38" spans="1:76" s="17" customFormat="1" ht="21" x14ac:dyDescent="0.45">
      <c r="A38" s="52"/>
      <c r="B38" s="53"/>
      <c r="C38" s="54"/>
      <c r="D38" s="55"/>
      <c r="E38" s="50"/>
      <c r="F38" s="55"/>
      <c r="G38" s="50"/>
      <c r="H38" s="55"/>
      <c r="I38" s="50"/>
      <c r="J38" s="55"/>
      <c r="K38" s="50"/>
      <c r="L38" s="55"/>
      <c r="M38" s="50"/>
      <c r="N38" s="55"/>
      <c r="O38" s="50"/>
      <c r="P38" s="55"/>
      <c r="Q38" s="50"/>
      <c r="R38" s="55"/>
      <c r="S38" s="50"/>
      <c r="T38" s="55"/>
      <c r="U38" s="50"/>
      <c r="V38" s="55"/>
      <c r="W38" s="50"/>
      <c r="X38" s="55"/>
      <c r="Y38" s="50"/>
      <c r="Z38" s="55"/>
      <c r="AA38" s="50"/>
      <c r="AB38" s="55"/>
      <c r="AC38" s="50"/>
      <c r="AD38" s="55"/>
      <c r="AE38" s="50"/>
      <c r="AF38" s="55"/>
      <c r="AG38" s="50"/>
      <c r="AH38" s="55"/>
      <c r="AI38" s="56"/>
      <c r="AJ38" s="56"/>
      <c r="AK38" s="51"/>
      <c r="AL38" s="51"/>
      <c r="AM38" s="51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2"/>
      <c r="BJ38" s="52"/>
      <c r="BK38" s="52"/>
      <c r="BL38" s="52"/>
      <c r="BM38" s="52"/>
      <c r="BN38" s="52"/>
      <c r="BO38" s="52"/>
      <c r="BP38" s="52"/>
      <c r="BQ38" s="52"/>
      <c r="BR38" s="52"/>
      <c r="BS38" s="52"/>
      <c r="BT38" s="52"/>
      <c r="BU38" s="52"/>
      <c r="BV38" s="52"/>
      <c r="BW38" s="52"/>
      <c r="BX38" s="52"/>
    </row>
    <row r="39" spans="1:76" s="17" customFormat="1" ht="21" x14ac:dyDescent="0.45">
      <c r="A39" s="52"/>
      <c r="B39" s="53"/>
      <c r="C39" s="54"/>
      <c r="D39" s="55"/>
      <c r="E39" s="50"/>
      <c r="F39" s="55"/>
      <c r="G39" s="50"/>
      <c r="H39" s="55"/>
      <c r="I39" s="50"/>
      <c r="J39" s="55"/>
      <c r="K39" s="50"/>
      <c r="L39" s="55"/>
      <c r="M39" s="50"/>
      <c r="N39" s="55"/>
      <c r="O39" s="50"/>
      <c r="P39" s="55"/>
      <c r="Q39" s="50"/>
      <c r="R39" s="55"/>
      <c r="S39" s="50"/>
      <c r="T39" s="55"/>
      <c r="U39" s="50"/>
      <c r="V39" s="55"/>
      <c r="W39" s="50"/>
      <c r="X39" s="55"/>
      <c r="Y39" s="50"/>
      <c r="Z39" s="55"/>
      <c r="AA39" s="50"/>
      <c r="AB39" s="55"/>
      <c r="AC39" s="50"/>
      <c r="AD39" s="55"/>
      <c r="AE39" s="50"/>
      <c r="AF39" s="55"/>
      <c r="AG39" s="50"/>
      <c r="AH39" s="55"/>
      <c r="AI39" s="56"/>
      <c r="AJ39" s="56"/>
      <c r="AK39" s="51"/>
      <c r="AL39" s="51"/>
      <c r="AM39" s="51"/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/>
      <c r="BE39" s="52"/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52"/>
      <c r="BQ39" s="52"/>
      <c r="BR39" s="52"/>
      <c r="BS39" s="52"/>
      <c r="BT39" s="52"/>
      <c r="BU39" s="52"/>
      <c r="BV39" s="52"/>
      <c r="BW39" s="52"/>
      <c r="BX39" s="52"/>
    </row>
    <row r="40" spans="1:76" s="17" customFormat="1" ht="21" x14ac:dyDescent="0.45">
      <c r="A40" s="52"/>
      <c r="B40" s="53"/>
      <c r="C40" s="54"/>
      <c r="D40" s="55"/>
      <c r="E40" s="50"/>
      <c r="F40" s="55"/>
      <c r="G40" s="50"/>
      <c r="H40" s="55"/>
      <c r="I40" s="50"/>
      <c r="J40" s="55"/>
      <c r="K40" s="50"/>
      <c r="L40" s="55"/>
      <c r="M40" s="50"/>
      <c r="N40" s="55"/>
      <c r="O40" s="50"/>
      <c r="P40" s="55"/>
      <c r="Q40" s="50"/>
      <c r="R40" s="55"/>
      <c r="S40" s="50"/>
      <c r="T40" s="55"/>
      <c r="U40" s="50"/>
      <c r="V40" s="55"/>
      <c r="W40" s="50"/>
      <c r="X40" s="55"/>
      <c r="Y40" s="50"/>
      <c r="Z40" s="55"/>
      <c r="AA40" s="50"/>
      <c r="AB40" s="55"/>
      <c r="AC40" s="50"/>
      <c r="AD40" s="55"/>
      <c r="AE40" s="50"/>
      <c r="AF40" s="55"/>
      <c r="AG40" s="50"/>
      <c r="AH40" s="55"/>
      <c r="AI40" s="56"/>
      <c r="AJ40" s="56"/>
      <c r="AK40" s="51"/>
      <c r="AL40" s="51"/>
      <c r="AM40" s="51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2"/>
      <c r="BM40" s="52"/>
      <c r="BN40" s="52"/>
      <c r="BO40" s="52"/>
      <c r="BP40" s="52"/>
      <c r="BQ40" s="52"/>
      <c r="BR40" s="52"/>
      <c r="BS40" s="52"/>
      <c r="BT40" s="52"/>
      <c r="BU40" s="52"/>
      <c r="BV40" s="52"/>
      <c r="BW40" s="52"/>
      <c r="BX40" s="52"/>
    </row>
    <row r="41" spans="1:76" s="17" customFormat="1" ht="21" x14ac:dyDescent="0.45">
      <c r="A41" s="52"/>
      <c r="B41" s="53"/>
      <c r="C41" s="54"/>
      <c r="D41" s="55"/>
      <c r="E41" s="50"/>
      <c r="F41" s="55"/>
      <c r="G41" s="50"/>
      <c r="H41" s="55"/>
      <c r="I41" s="50"/>
      <c r="J41" s="55"/>
      <c r="K41" s="50"/>
      <c r="L41" s="55"/>
      <c r="M41" s="50"/>
      <c r="N41" s="55"/>
      <c r="O41" s="50"/>
      <c r="P41" s="55"/>
      <c r="Q41" s="50"/>
      <c r="R41" s="55"/>
      <c r="S41" s="50"/>
      <c r="T41" s="55"/>
      <c r="U41" s="50"/>
      <c r="V41" s="55"/>
      <c r="W41" s="50"/>
      <c r="X41" s="55"/>
      <c r="Y41" s="50"/>
      <c r="Z41" s="55"/>
      <c r="AA41" s="50"/>
      <c r="AB41" s="55"/>
      <c r="AC41" s="50"/>
      <c r="AD41" s="55"/>
      <c r="AE41" s="50"/>
      <c r="AF41" s="55"/>
      <c r="AG41" s="50"/>
      <c r="AH41" s="55"/>
      <c r="AI41" s="56"/>
      <c r="AJ41" s="56"/>
      <c r="AK41" s="51"/>
      <c r="AL41" s="51"/>
      <c r="AM41" s="51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2"/>
      <c r="BM41" s="52"/>
      <c r="BN41" s="52"/>
      <c r="BO41" s="52"/>
      <c r="BP41" s="52"/>
      <c r="BQ41" s="52"/>
      <c r="BR41" s="52"/>
      <c r="BS41" s="52"/>
      <c r="BT41" s="52"/>
      <c r="BU41" s="52"/>
      <c r="BV41" s="52"/>
      <c r="BW41" s="52"/>
      <c r="BX41" s="52"/>
    </row>
    <row r="42" spans="1:76" s="17" customFormat="1" ht="21" x14ac:dyDescent="0.45">
      <c r="A42" s="52"/>
      <c r="B42" s="53"/>
      <c r="C42" s="54"/>
      <c r="D42" s="55"/>
      <c r="E42" s="50"/>
      <c r="F42" s="55"/>
      <c r="G42" s="50"/>
      <c r="H42" s="55"/>
      <c r="I42" s="50"/>
      <c r="J42" s="55"/>
      <c r="K42" s="50"/>
      <c r="L42" s="55"/>
      <c r="M42" s="50"/>
      <c r="N42" s="55"/>
      <c r="O42" s="50"/>
      <c r="P42" s="55"/>
      <c r="Q42" s="50"/>
      <c r="R42" s="55"/>
      <c r="S42" s="50"/>
      <c r="T42" s="55"/>
      <c r="U42" s="50"/>
      <c r="V42" s="55"/>
      <c r="W42" s="50"/>
      <c r="X42" s="55"/>
      <c r="Y42" s="50"/>
      <c r="Z42" s="55"/>
      <c r="AA42" s="50"/>
      <c r="AB42" s="55"/>
      <c r="AC42" s="50"/>
      <c r="AD42" s="55"/>
      <c r="AE42" s="50"/>
      <c r="AF42" s="55"/>
      <c r="AG42" s="50"/>
      <c r="AH42" s="55"/>
      <c r="AI42" s="56"/>
      <c r="AJ42" s="56"/>
      <c r="AK42" s="51"/>
      <c r="AL42" s="51"/>
      <c r="AM42" s="51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  <c r="BI42" s="52"/>
      <c r="BJ42" s="52"/>
      <c r="BK42" s="52"/>
      <c r="BL42" s="52"/>
      <c r="BM42" s="52"/>
      <c r="BN42" s="52"/>
      <c r="BO42" s="52"/>
      <c r="BP42" s="52"/>
      <c r="BQ42" s="52"/>
      <c r="BR42" s="52"/>
      <c r="BS42" s="52"/>
      <c r="BT42" s="52"/>
      <c r="BU42" s="52"/>
      <c r="BV42" s="52"/>
      <c r="BW42" s="52"/>
      <c r="BX42" s="52"/>
    </row>
    <row r="43" spans="1:76" s="17" customFormat="1" ht="21" x14ac:dyDescent="0.45">
      <c r="A43" s="52"/>
      <c r="B43" s="53"/>
      <c r="C43" s="54"/>
      <c r="D43" s="55"/>
      <c r="E43" s="50"/>
      <c r="F43" s="55"/>
      <c r="G43" s="50"/>
      <c r="H43" s="55"/>
      <c r="I43" s="50"/>
      <c r="J43" s="55"/>
      <c r="K43" s="50"/>
      <c r="L43" s="55"/>
      <c r="M43" s="50"/>
      <c r="N43" s="55"/>
      <c r="O43" s="50"/>
      <c r="P43" s="55"/>
      <c r="Q43" s="50"/>
      <c r="R43" s="55"/>
      <c r="S43" s="50"/>
      <c r="T43" s="55"/>
      <c r="U43" s="50"/>
      <c r="V43" s="55"/>
      <c r="W43" s="50"/>
      <c r="X43" s="55"/>
      <c r="Y43" s="50"/>
      <c r="Z43" s="55"/>
      <c r="AA43" s="50"/>
      <c r="AB43" s="55"/>
      <c r="AC43" s="50"/>
      <c r="AD43" s="55"/>
      <c r="AE43" s="50"/>
      <c r="AF43" s="55"/>
      <c r="AG43" s="50"/>
      <c r="AH43" s="55"/>
      <c r="AI43" s="56"/>
      <c r="AJ43" s="56"/>
      <c r="AK43" s="51"/>
      <c r="AL43" s="51"/>
      <c r="AM43" s="51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52"/>
      <c r="BB43" s="52"/>
      <c r="BC43" s="52"/>
      <c r="BD43" s="52"/>
      <c r="BE43" s="52"/>
      <c r="BF43" s="52"/>
      <c r="BG43" s="52"/>
      <c r="BH43" s="52"/>
      <c r="BI43" s="52"/>
      <c r="BJ43" s="52"/>
      <c r="BK43" s="52"/>
      <c r="BL43" s="52"/>
      <c r="BM43" s="52"/>
      <c r="BN43" s="52"/>
      <c r="BO43" s="52"/>
      <c r="BP43" s="52"/>
      <c r="BQ43" s="52"/>
      <c r="BR43" s="52"/>
      <c r="BS43" s="52"/>
      <c r="BT43" s="52"/>
      <c r="BU43" s="52"/>
      <c r="BV43" s="52"/>
      <c r="BW43" s="52"/>
      <c r="BX43" s="52"/>
    </row>
    <row r="44" spans="1:76" s="17" customFormat="1" ht="21" x14ac:dyDescent="0.45">
      <c r="A44" s="52"/>
      <c r="B44" s="53"/>
      <c r="C44" s="54"/>
      <c r="D44" s="55"/>
      <c r="E44" s="50"/>
      <c r="F44" s="55"/>
      <c r="G44" s="50"/>
      <c r="H44" s="55"/>
      <c r="I44" s="50"/>
      <c r="J44" s="55"/>
      <c r="K44" s="50"/>
      <c r="L44" s="55"/>
      <c r="M44" s="50"/>
      <c r="N44" s="55"/>
      <c r="O44" s="50"/>
      <c r="P44" s="55"/>
      <c r="Q44" s="50"/>
      <c r="R44" s="55"/>
      <c r="S44" s="50"/>
      <c r="T44" s="55"/>
      <c r="U44" s="50"/>
      <c r="V44" s="55"/>
      <c r="W44" s="50"/>
      <c r="X44" s="55"/>
      <c r="Y44" s="50"/>
      <c r="Z44" s="55"/>
      <c r="AA44" s="50"/>
      <c r="AB44" s="55"/>
      <c r="AC44" s="50"/>
      <c r="AD44" s="55"/>
      <c r="AE44" s="50"/>
      <c r="AF44" s="55"/>
      <c r="AG44" s="50"/>
      <c r="AH44" s="55"/>
      <c r="AI44" s="56"/>
      <c r="AJ44" s="56"/>
      <c r="AK44" s="51"/>
      <c r="AL44" s="51"/>
      <c r="AM44" s="51"/>
      <c r="AN44" s="52"/>
      <c r="AO44" s="52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A44" s="52"/>
      <c r="BB44" s="52"/>
      <c r="BC44" s="52"/>
      <c r="BD44" s="52"/>
      <c r="BE44" s="52"/>
      <c r="BF44" s="52"/>
      <c r="BG44" s="52"/>
      <c r="BH44" s="52"/>
      <c r="BI44" s="52"/>
      <c r="BJ44" s="52"/>
      <c r="BK44" s="52"/>
      <c r="BL44" s="52"/>
      <c r="BM44" s="52"/>
      <c r="BN44" s="52"/>
      <c r="BO44" s="52"/>
      <c r="BP44" s="52"/>
      <c r="BQ44" s="52"/>
      <c r="BR44" s="52"/>
      <c r="BS44" s="52"/>
      <c r="BT44" s="52"/>
      <c r="BU44" s="52"/>
      <c r="BV44" s="52"/>
      <c r="BW44" s="52"/>
      <c r="BX44" s="52"/>
    </row>
    <row r="45" spans="1:76" s="17" customFormat="1" ht="21" x14ac:dyDescent="0.45">
      <c r="A45" s="52"/>
      <c r="B45" s="53"/>
      <c r="C45" s="54"/>
      <c r="D45" s="55"/>
      <c r="E45" s="50"/>
      <c r="F45" s="55"/>
      <c r="G45" s="50"/>
      <c r="H45" s="55"/>
      <c r="I45" s="50"/>
      <c r="J45" s="55"/>
      <c r="K45" s="50"/>
      <c r="L45" s="55"/>
      <c r="M45" s="50"/>
      <c r="N45" s="55"/>
      <c r="O45" s="50"/>
      <c r="P45" s="55"/>
      <c r="Q45" s="50"/>
      <c r="R45" s="55"/>
      <c r="S45" s="50"/>
      <c r="T45" s="55"/>
      <c r="U45" s="50"/>
      <c r="V45" s="55"/>
      <c r="W45" s="50"/>
      <c r="X45" s="55"/>
      <c r="Y45" s="50"/>
      <c r="Z45" s="55"/>
      <c r="AA45" s="50"/>
      <c r="AB45" s="55"/>
      <c r="AC45" s="50"/>
      <c r="AD45" s="55"/>
      <c r="AE45" s="50"/>
      <c r="AF45" s="55"/>
      <c r="AG45" s="50"/>
      <c r="AH45" s="55"/>
      <c r="AI45" s="56"/>
      <c r="AJ45" s="56"/>
      <c r="AK45" s="51"/>
      <c r="AL45" s="51"/>
      <c r="AM45" s="51"/>
      <c r="AN45" s="52"/>
      <c r="AO45" s="52"/>
      <c r="AP45" s="52"/>
      <c r="AQ45" s="52"/>
      <c r="AR45" s="52"/>
      <c r="AS45" s="52"/>
      <c r="AT45" s="52"/>
      <c r="AU45" s="52"/>
      <c r="AV45" s="52"/>
      <c r="AW45" s="52"/>
      <c r="AX45" s="52"/>
      <c r="AY45" s="52"/>
      <c r="AZ45" s="52"/>
      <c r="BA45" s="52"/>
      <c r="BB45" s="52"/>
      <c r="BC45" s="52"/>
      <c r="BD45" s="52"/>
      <c r="BE45" s="52"/>
      <c r="BF45" s="52"/>
      <c r="BG45" s="52"/>
      <c r="BH45" s="52"/>
      <c r="BI45" s="52"/>
      <c r="BJ45" s="52"/>
      <c r="BK45" s="52"/>
      <c r="BL45" s="52"/>
      <c r="BM45" s="52"/>
      <c r="BN45" s="52"/>
      <c r="BO45" s="52"/>
      <c r="BP45" s="52"/>
      <c r="BQ45" s="52"/>
      <c r="BR45" s="52"/>
      <c r="BS45" s="52"/>
      <c r="BT45" s="52"/>
      <c r="BU45" s="52"/>
      <c r="BV45" s="52"/>
      <c r="BW45" s="52"/>
      <c r="BX45" s="52"/>
    </row>
    <row r="46" spans="1:76" s="17" customFormat="1" ht="21" x14ac:dyDescent="0.45">
      <c r="A46" s="52"/>
      <c r="B46" s="53"/>
      <c r="C46" s="54"/>
      <c r="D46" s="55"/>
      <c r="E46" s="50"/>
      <c r="F46" s="55"/>
      <c r="G46" s="50"/>
      <c r="H46" s="55"/>
      <c r="I46" s="50"/>
      <c r="J46" s="55"/>
      <c r="K46" s="50"/>
      <c r="L46" s="55"/>
      <c r="M46" s="50"/>
      <c r="N46" s="55"/>
      <c r="O46" s="50"/>
      <c r="P46" s="55"/>
      <c r="Q46" s="50"/>
      <c r="R46" s="55"/>
      <c r="S46" s="50"/>
      <c r="T46" s="55"/>
      <c r="U46" s="50"/>
      <c r="V46" s="55"/>
      <c r="W46" s="50"/>
      <c r="X46" s="55"/>
      <c r="Y46" s="50"/>
      <c r="Z46" s="55"/>
      <c r="AA46" s="50"/>
      <c r="AB46" s="55"/>
      <c r="AC46" s="50"/>
      <c r="AD46" s="55"/>
      <c r="AE46" s="50"/>
      <c r="AF46" s="55"/>
      <c r="AG46" s="50"/>
      <c r="AH46" s="55"/>
      <c r="AI46" s="56"/>
      <c r="AJ46" s="56"/>
      <c r="AK46" s="51"/>
      <c r="AL46" s="51"/>
      <c r="AM46" s="51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52"/>
      <c r="BB46" s="52"/>
      <c r="BC46" s="52"/>
      <c r="BD46" s="52"/>
      <c r="BE46" s="52"/>
      <c r="BF46" s="52"/>
      <c r="BG46" s="52"/>
      <c r="BH46" s="52"/>
      <c r="BI46" s="52"/>
      <c r="BJ46" s="52"/>
      <c r="BK46" s="52"/>
      <c r="BL46" s="52"/>
      <c r="BM46" s="52"/>
      <c r="BN46" s="52"/>
      <c r="BO46" s="52"/>
      <c r="BP46" s="52"/>
      <c r="BQ46" s="52"/>
      <c r="BR46" s="52"/>
      <c r="BS46" s="52"/>
      <c r="BT46" s="52"/>
      <c r="BU46" s="52"/>
      <c r="BV46" s="52"/>
      <c r="BW46" s="52"/>
      <c r="BX46" s="52"/>
    </row>
    <row r="47" spans="1:76" s="17" customFormat="1" ht="21" x14ac:dyDescent="0.45">
      <c r="A47" s="52"/>
      <c r="B47" s="53"/>
      <c r="C47" s="54"/>
      <c r="D47" s="55"/>
      <c r="E47" s="50"/>
      <c r="F47" s="55"/>
      <c r="G47" s="50"/>
      <c r="H47" s="55"/>
      <c r="I47" s="50"/>
      <c r="J47" s="55"/>
      <c r="K47" s="50"/>
      <c r="L47" s="55"/>
      <c r="M47" s="50"/>
      <c r="N47" s="55"/>
      <c r="O47" s="50"/>
      <c r="P47" s="55"/>
      <c r="Q47" s="50"/>
      <c r="R47" s="55"/>
      <c r="S47" s="50"/>
      <c r="T47" s="55"/>
      <c r="U47" s="50"/>
      <c r="V47" s="55"/>
      <c r="W47" s="50"/>
      <c r="X47" s="55"/>
      <c r="Y47" s="50"/>
      <c r="Z47" s="55"/>
      <c r="AA47" s="50"/>
      <c r="AB47" s="55"/>
      <c r="AC47" s="50"/>
      <c r="AD47" s="55"/>
      <c r="AE47" s="50"/>
      <c r="AF47" s="55"/>
      <c r="AG47" s="50"/>
      <c r="AH47" s="55"/>
      <c r="AI47" s="56"/>
      <c r="AJ47" s="56"/>
      <c r="AK47" s="51"/>
      <c r="AL47" s="51"/>
      <c r="AM47" s="51"/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52"/>
      <c r="BA47" s="52"/>
      <c r="BB47" s="52"/>
      <c r="BC47" s="52"/>
      <c r="BD47" s="52"/>
      <c r="BE47" s="52"/>
      <c r="BF47" s="52"/>
      <c r="BG47" s="52"/>
      <c r="BH47" s="52"/>
      <c r="BI47" s="52"/>
      <c r="BJ47" s="52"/>
      <c r="BK47" s="52"/>
      <c r="BL47" s="52"/>
      <c r="BM47" s="52"/>
      <c r="BN47" s="52"/>
      <c r="BO47" s="52"/>
      <c r="BP47" s="52"/>
      <c r="BQ47" s="52"/>
      <c r="BR47" s="52"/>
      <c r="BS47" s="52"/>
      <c r="BT47" s="52"/>
      <c r="BU47" s="52"/>
      <c r="BV47" s="52"/>
      <c r="BW47" s="52"/>
      <c r="BX47" s="52"/>
    </row>
    <row r="48" spans="1:76" s="17" customFormat="1" ht="21" x14ac:dyDescent="0.45">
      <c r="A48" s="52"/>
      <c r="B48" s="53"/>
      <c r="C48" s="54"/>
      <c r="D48" s="55"/>
      <c r="E48" s="50"/>
      <c r="F48" s="55"/>
      <c r="G48" s="50"/>
      <c r="H48" s="55"/>
      <c r="I48" s="50"/>
      <c r="J48" s="55"/>
      <c r="K48" s="50"/>
      <c r="L48" s="55"/>
      <c r="M48" s="50"/>
      <c r="N48" s="55"/>
      <c r="O48" s="50"/>
      <c r="P48" s="55"/>
      <c r="Q48" s="50"/>
      <c r="R48" s="55"/>
      <c r="S48" s="50"/>
      <c r="T48" s="55"/>
      <c r="U48" s="50"/>
      <c r="V48" s="55"/>
      <c r="W48" s="50"/>
      <c r="X48" s="55"/>
      <c r="Y48" s="50"/>
      <c r="Z48" s="55"/>
      <c r="AA48" s="50"/>
      <c r="AB48" s="55"/>
      <c r="AC48" s="50"/>
      <c r="AD48" s="55"/>
      <c r="AE48" s="50"/>
      <c r="AF48" s="55"/>
      <c r="AG48" s="50"/>
      <c r="AH48" s="55"/>
      <c r="AI48" s="56"/>
      <c r="AJ48" s="56"/>
      <c r="AK48" s="51"/>
      <c r="AL48" s="51"/>
      <c r="AM48" s="51"/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/>
      <c r="BE48" s="52"/>
      <c r="BF48" s="52"/>
      <c r="BG48" s="52"/>
      <c r="BH48" s="52"/>
      <c r="BI48" s="52"/>
      <c r="BJ48" s="52"/>
      <c r="BK48" s="52"/>
      <c r="BL48" s="52"/>
      <c r="BM48" s="52"/>
      <c r="BN48" s="52"/>
      <c r="BO48" s="52"/>
      <c r="BP48" s="52"/>
      <c r="BQ48" s="52"/>
      <c r="BR48" s="52"/>
      <c r="BS48" s="52"/>
      <c r="BT48" s="52"/>
      <c r="BU48" s="52"/>
      <c r="BV48" s="52"/>
      <c r="BW48" s="52"/>
      <c r="BX48" s="52"/>
    </row>
    <row r="49" spans="1:76" s="17" customFormat="1" ht="21" x14ac:dyDescent="0.45">
      <c r="A49" s="52"/>
      <c r="B49" s="53"/>
      <c r="C49" s="54"/>
      <c r="D49" s="55"/>
      <c r="E49" s="50"/>
      <c r="F49" s="55"/>
      <c r="G49" s="50"/>
      <c r="H49" s="55"/>
      <c r="I49" s="50"/>
      <c r="J49" s="55"/>
      <c r="K49" s="50"/>
      <c r="L49" s="55"/>
      <c r="M49" s="50"/>
      <c r="N49" s="55"/>
      <c r="O49" s="50"/>
      <c r="P49" s="55"/>
      <c r="Q49" s="50"/>
      <c r="R49" s="55"/>
      <c r="S49" s="50"/>
      <c r="T49" s="55"/>
      <c r="U49" s="50"/>
      <c r="V49" s="55"/>
      <c r="W49" s="50"/>
      <c r="X49" s="55"/>
      <c r="Y49" s="50"/>
      <c r="Z49" s="55"/>
      <c r="AA49" s="50"/>
      <c r="AB49" s="55"/>
      <c r="AC49" s="50"/>
      <c r="AD49" s="55"/>
      <c r="AE49" s="50"/>
      <c r="AF49" s="55"/>
      <c r="AG49" s="50"/>
      <c r="AH49" s="55"/>
      <c r="AI49" s="56"/>
      <c r="AJ49" s="56"/>
      <c r="AK49" s="51"/>
      <c r="AL49" s="51"/>
      <c r="AM49" s="51"/>
      <c r="AN49" s="52"/>
      <c r="AO49" s="52"/>
      <c r="AP49" s="52"/>
      <c r="AQ49" s="52"/>
      <c r="AR49" s="52"/>
      <c r="AS49" s="52"/>
      <c r="AT49" s="52"/>
      <c r="AU49" s="52"/>
      <c r="AV49" s="52"/>
      <c r="AW49" s="52"/>
      <c r="AX49" s="52"/>
      <c r="AY49" s="52"/>
      <c r="AZ49" s="52"/>
      <c r="BA49" s="52"/>
      <c r="BB49" s="52"/>
      <c r="BC49" s="52"/>
      <c r="BD49" s="52"/>
      <c r="BE49" s="52"/>
      <c r="BF49" s="52"/>
      <c r="BG49" s="52"/>
      <c r="BH49" s="52"/>
      <c r="BI49" s="52"/>
      <c r="BJ49" s="52"/>
      <c r="BK49" s="52"/>
      <c r="BL49" s="52"/>
      <c r="BM49" s="52"/>
      <c r="BN49" s="52"/>
      <c r="BO49" s="52"/>
      <c r="BP49" s="52"/>
      <c r="BQ49" s="52"/>
      <c r="BR49" s="52"/>
      <c r="BS49" s="52"/>
      <c r="BT49" s="52"/>
      <c r="BU49" s="52"/>
      <c r="BV49" s="52"/>
      <c r="BW49" s="52"/>
      <c r="BX49" s="52"/>
    </row>
    <row r="50" spans="1:76" s="17" customFormat="1" ht="21" x14ac:dyDescent="0.45">
      <c r="A50" s="52"/>
      <c r="B50" s="53"/>
      <c r="C50" s="54"/>
      <c r="D50" s="55"/>
      <c r="E50" s="50"/>
      <c r="F50" s="55"/>
      <c r="G50" s="50"/>
      <c r="H50" s="55"/>
      <c r="I50" s="50"/>
      <c r="J50" s="55"/>
      <c r="K50" s="50"/>
      <c r="L50" s="55"/>
      <c r="M50" s="50"/>
      <c r="N50" s="55"/>
      <c r="O50" s="50"/>
      <c r="P50" s="55"/>
      <c r="Q50" s="50"/>
      <c r="R50" s="55"/>
      <c r="S50" s="50"/>
      <c r="T50" s="55"/>
      <c r="U50" s="50"/>
      <c r="V50" s="55"/>
      <c r="W50" s="50"/>
      <c r="X50" s="55"/>
      <c r="Y50" s="50"/>
      <c r="Z50" s="55"/>
      <c r="AA50" s="50"/>
      <c r="AB50" s="55"/>
      <c r="AC50" s="50"/>
      <c r="AD50" s="55"/>
      <c r="AE50" s="50"/>
      <c r="AF50" s="55"/>
      <c r="AG50" s="50"/>
      <c r="AH50" s="55"/>
      <c r="AI50" s="56"/>
      <c r="AJ50" s="56"/>
      <c r="AK50" s="51"/>
      <c r="AL50" s="51"/>
      <c r="AM50" s="51"/>
      <c r="AN50" s="52"/>
      <c r="AO50" s="52"/>
      <c r="AP50" s="52"/>
      <c r="AQ50" s="52"/>
      <c r="AR50" s="52"/>
      <c r="AS50" s="52"/>
      <c r="AT50" s="52"/>
      <c r="AU50" s="52"/>
      <c r="AV50" s="52"/>
      <c r="AW50" s="52"/>
      <c r="AX50" s="52"/>
      <c r="AY50" s="52"/>
      <c r="AZ50" s="52"/>
      <c r="BA50" s="52"/>
      <c r="BB50" s="52"/>
      <c r="BC50" s="52"/>
      <c r="BD50" s="52"/>
      <c r="BE50" s="52"/>
      <c r="BF50" s="52"/>
      <c r="BG50" s="52"/>
      <c r="BH50" s="52"/>
      <c r="BI50" s="52"/>
      <c r="BJ50" s="52"/>
      <c r="BK50" s="52"/>
      <c r="BL50" s="52"/>
      <c r="BM50" s="52"/>
      <c r="BN50" s="52"/>
      <c r="BO50" s="52"/>
      <c r="BP50" s="52"/>
      <c r="BQ50" s="52"/>
      <c r="BR50" s="52"/>
      <c r="BS50" s="52"/>
      <c r="BT50" s="52"/>
      <c r="BU50" s="52"/>
      <c r="BV50" s="52"/>
      <c r="BW50" s="52"/>
      <c r="BX50" s="52"/>
    </row>
    <row r="51" spans="1:76" s="17" customFormat="1" ht="21" x14ac:dyDescent="0.45">
      <c r="A51" s="52"/>
      <c r="B51" s="53"/>
      <c r="C51" s="54"/>
      <c r="D51" s="55"/>
      <c r="E51" s="50"/>
      <c r="F51" s="55"/>
      <c r="G51" s="50"/>
      <c r="H51" s="55"/>
      <c r="I51" s="50"/>
      <c r="J51" s="55"/>
      <c r="K51" s="50"/>
      <c r="L51" s="55"/>
      <c r="M51" s="50"/>
      <c r="N51" s="55"/>
      <c r="O51" s="50"/>
      <c r="P51" s="55"/>
      <c r="Q51" s="50"/>
      <c r="R51" s="55"/>
      <c r="S51" s="50"/>
      <c r="T51" s="55"/>
      <c r="U51" s="50"/>
      <c r="V51" s="55"/>
      <c r="W51" s="50"/>
      <c r="X51" s="55"/>
      <c r="Y51" s="50"/>
      <c r="Z51" s="55"/>
      <c r="AA51" s="50"/>
      <c r="AB51" s="55"/>
      <c r="AC51" s="50"/>
      <c r="AD51" s="55"/>
      <c r="AE51" s="50"/>
      <c r="AF51" s="55"/>
      <c r="AG51" s="50"/>
      <c r="AH51" s="55"/>
      <c r="AI51" s="56"/>
      <c r="AJ51" s="56"/>
      <c r="AK51" s="51"/>
      <c r="AL51" s="51"/>
      <c r="AM51" s="51"/>
      <c r="AN51" s="52"/>
      <c r="AO51" s="52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A51" s="52"/>
      <c r="BB51" s="52"/>
      <c r="BC51" s="52"/>
      <c r="BD51" s="52"/>
      <c r="BE51" s="52"/>
      <c r="BF51" s="52"/>
      <c r="BG51" s="52"/>
      <c r="BH51" s="52"/>
      <c r="BI51" s="52"/>
      <c r="BJ51" s="52"/>
      <c r="BK51" s="52"/>
      <c r="BL51" s="52"/>
      <c r="BM51" s="52"/>
      <c r="BN51" s="52"/>
      <c r="BO51" s="52"/>
      <c r="BP51" s="52"/>
      <c r="BQ51" s="52"/>
      <c r="BR51" s="52"/>
      <c r="BS51" s="52"/>
      <c r="BT51" s="52"/>
      <c r="BU51" s="52"/>
      <c r="BV51" s="52"/>
      <c r="BW51" s="52"/>
      <c r="BX51" s="52"/>
    </row>
    <row r="52" spans="1:76" s="17" customFormat="1" ht="21" x14ac:dyDescent="0.45">
      <c r="A52" s="52"/>
      <c r="B52" s="53"/>
      <c r="C52" s="54"/>
      <c r="D52" s="55"/>
      <c r="E52" s="50"/>
      <c r="F52" s="55"/>
      <c r="G52" s="50"/>
      <c r="H52" s="55"/>
      <c r="I52" s="50"/>
      <c r="J52" s="55"/>
      <c r="K52" s="50"/>
      <c r="L52" s="55"/>
      <c r="M52" s="50"/>
      <c r="N52" s="55"/>
      <c r="O52" s="50"/>
      <c r="P52" s="55"/>
      <c r="Q52" s="50"/>
      <c r="R52" s="55"/>
      <c r="S52" s="50"/>
      <c r="T52" s="55"/>
      <c r="U52" s="50"/>
      <c r="V52" s="55"/>
      <c r="W52" s="50"/>
      <c r="X52" s="55"/>
      <c r="Y52" s="50"/>
      <c r="Z52" s="55"/>
      <c r="AA52" s="50"/>
      <c r="AB52" s="55"/>
      <c r="AC52" s="50"/>
      <c r="AD52" s="55"/>
      <c r="AE52" s="50"/>
      <c r="AF52" s="55"/>
      <c r="AG52" s="50"/>
      <c r="AH52" s="55"/>
      <c r="AI52" s="56"/>
      <c r="AJ52" s="56"/>
      <c r="AK52" s="51"/>
      <c r="AL52" s="51"/>
      <c r="AM52" s="51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A52" s="52"/>
      <c r="BB52" s="52"/>
      <c r="BC52" s="52"/>
      <c r="BD52" s="52"/>
      <c r="BE52" s="52"/>
      <c r="BF52" s="52"/>
      <c r="BG52" s="52"/>
      <c r="BH52" s="52"/>
      <c r="BI52" s="52"/>
      <c r="BJ52" s="52"/>
      <c r="BK52" s="52"/>
      <c r="BL52" s="52"/>
      <c r="BM52" s="52"/>
      <c r="BN52" s="52"/>
      <c r="BO52" s="52"/>
      <c r="BP52" s="52"/>
      <c r="BQ52" s="52"/>
      <c r="BR52" s="52"/>
      <c r="BS52" s="52"/>
      <c r="BT52" s="52"/>
      <c r="BU52" s="52"/>
      <c r="BV52" s="52"/>
      <c r="BW52" s="52"/>
      <c r="BX52" s="52"/>
    </row>
    <row r="53" spans="1:76" s="17" customFormat="1" ht="21" x14ac:dyDescent="0.45">
      <c r="A53" s="52"/>
      <c r="B53" s="53"/>
      <c r="C53" s="54"/>
      <c r="D53" s="55"/>
      <c r="E53" s="50"/>
      <c r="F53" s="55"/>
      <c r="G53" s="50"/>
      <c r="H53" s="55"/>
      <c r="I53" s="50"/>
      <c r="J53" s="55"/>
      <c r="K53" s="50"/>
      <c r="L53" s="55"/>
      <c r="M53" s="50"/>
      <c r="N53" s="55"/>
      <c r="O53" s="50"/>
      <c r="P53" s="55"/>
      <c r="Q53" s="50"/>
      <c r="R53" s="55"/>
      <c r="S53" s="50"/>
      <c r="T53" s="55"/>
      <c r="U53" s="50"/>
      <c r="V53" s="55"/>
      <c r="W53" s="50"/>
      <c r="X53" s="55"/>
      <c r="Y53" s="50"/>
      <c r="Z53" s="55"/>
      <c r="AA53" s="50"/>
      <c r="AB53" s="55"/>
      <c r="AC53" s="50"/>
      <c r="AD53" s="55"/>
      <c r="AE53" s="50"/>
      <c r="AF53" s="55"/>
      <c r="AG53" s="50"/>
      <c r="AH53" s="55"/>
      <c r="AI53" s="56"/>
      <c r="AJ53" s="56"/>
      <c r="AK53" s="51"/>
      <c r="AL53" s="51"/>
      <c r="AM53" s="51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  <c r="BF53" s="52"/>
      <c r="BG53" s="52"/>
      <c r="BH53" s="52"/>
      <c r="BI53" s="52"/>
      <c r="BJ53" s="52"/>
      <c r="BK53" s="52"/>
      <c r="BL53" s="52"/>
      <c r="BM53" s="52"/>
      <c r="BN53" s="52"/>
      <c r="BO53" s="52"/>
      <c r="BP53" s="52"/>
      <c r="BQ53" s="52"/>
      <c r="BR53" s="52"/>
      <c r="BS53" s="52"/>
      <c r="BT53" s="52"/>
      <c r="BU53" s="52"/>
      <c r="BV53" s="52"/>
      <c r="BW53" s="52"/>
      <c r="BX53" s="52"/>
    </row>
    <row r="54" spans="1:76" s="17" customFormat="1" ht="21" x14ac:dyDescent="0.45">
      <c r="A54" s="52"/>
      <c r="B54" s="53"/>
      <c r="C54" s="54"/>
      <c r="D54" s="55"/>
      <c r="E54" s="50"/>
      <c r="F54" s="55"/>
      <c r="G54" s="50"/>
      <c r="H54" s="55"/>
      <c r="I54" s="50"/>
      <c r="J54" s="55"/>
      <c r="K54" s="50"/>
      <c r="L54" s="55"/>
      <c r="M54" s="50"/>
      <c r="N54" s="55"/>
      <c r="O54" s="50"/>
      <c r="P54" s="55"/>
      <c r="Q54" s="50"/>
      <c r="R54" s="55"/>
      <c r="S54" s="50"/>
      <c r="T54" s="55"/>
      <c r="U54" s="50"/>
      <c r="V54" s="55"/>
      <c r="W54" s="50"/>
      <c r="X54" s="55"/>
      <c r="Y54" s="50"/>
      <c r="Z54" s="55"/>
      <c r="AA54" s="50"/>
      <c r="AB54" s="55"/>
      <c r="AC54" s="50"/>
      <c r="AD54" s="55"/>
      <c r="AE54" s="50"/>
      <c r="AF54" s="55"/>
      <c r="AG54" s="50"/>
      <c r="AH54" s="55"/>
      <c r="AI54" s="56"/>
      <c r="AJ54" s="56"/>
      <c r="AK54" s="51"/>
      <c r="AL54" s="51"/>
      <c r="AM54" s="51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  <c r="BF54" s="52"/>
      <c r="BG54" s="52"/>
      <c r="BH54" s="52"/>
      <c r="BI54" s="52"/>
      <c r="BJ54" s="52"/>
      <c r="BK54" s="52"/>
      <c r="BL54" s="52"/>
      <c r="BM54" s="52"/>
      <c r="BN54" s="52"/>
      <c r="BO54" s="52"/>
      <c r="BP54" s="52"/>
      <c r="BQ54" s="52"/>
      <c r="BR54" s="52"/>
      <c r="BS54" s="52"/>
      <c r="BT54" s="52"/>
      <c r="BU54" s="52"/>
      <c r="BV54" s="52"/>
      <c r="BW54" s="52"/>
      <c r="BX54" s="52"/>
    </row>
    <row r="55" spans="1:76" s="17" customFormat="1" ht="21" x14ac:dyDescent="0.45">
      <c r="A55" s="52"/>
      <c r="B55" s="53"/>
      <c r="C55" s="54"/>
      <c r="D55" s="55"/>
      <c r="E55" s="50"/>
      <c r="F55" s="55"/>
      <c r="G55" s="50"/>
      <c r="H55" s="55"/>
      <c r="I55" s="50"/>
      <c r="J55" s="55"/>
      <c r="K55" s="50"/>
      <c r="L55" s="55"/>
      <c r="M55" s="50"/>
      <c r="N55" s="55"/>
      <c r="O55" s="50"/>
      <c r="P55" s="55"/>
      <c r="Q55" s="50"/>
      <c r="R55" s="55"/>
      <c r="S55" s="50"/>
      <c r="T55" s="55"/>
      <c r="U55" s="50"/>
      <c r="V55" s="55"/>
      <c r="W55" s="50"/>
      <c r="X55" s="55"/>
      <c r="Y55" s="50"/>
      <c r="Z55" s="55"/>
      <c r="AA55" s="50"/>
      <c r="AB55" s="55"/>
      <c r="AC55" s="50"/>
      <c r="AD55" s="55"/>
      <c r="AE55" s="50"/>
      <c r="AF55" s="55"/>
      <c r="AG55" s="50"/>
      <c r="AH55" s="55"/>
      <c r="AI55" s="56"/>
      <c r="AJ55" s="56"/>
      <c r="AK55" s="51"/>
      <c r="AL55" s="51"/>
      <c r="AM55" s="51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/>
      <c r="AZ55" s="52"/>
      <c r="BA55" s="52"/>
      <c r="BB55" s="52"/>
      <c r="BC55" s="52"/>
      <c r="BD55" s="52"/>
      <c r="BE55" s="52"/>
      <c r="BF55" s="52"/>
      <c r="BG55" s="52"/>
      <c r="BH55" s="52"/>
      <c r="BI55" s="52"/>
      <c r="BJ55" s="52"/>
      <c r="BK55" s="52"/>
      <c r="BL55" s="52"/>
      <c r="BM55" s="52"/>
      <c r="BN55" s="52"/>
      <c r="BO55" s="52"/>
      <c r="BP55" s="52"/>
      <c r="BQ55" s="52"/>
      <c r="BR55" s="52"/>
      <c r="BS55" s="52"/>
      <c r="BT55" s="52"/>
      <c r="BU55" s="52"/>
      <c r="BV55" s="52"/>
      <c r="BW55" s="52"/>
      <c r="BX55" s="52"/>
    </row>
    <row r="56" spans="1:76" s="17" customFormat="1" ht="21" x14ac:dyDescent="0.45">
      <c r="A56" s="52"/>
      <c r="B56" s="53"/>
      <c r="C56" s="54"/>
      <c r="D56" s="55"/>
      <c r="E56" s="50"/>
      <c r="F56" s="55"/>
      <c r="G56" s="50"/>
      <c r="H56" s="55"/>
      <c r="I56" s="50"/>
      <c r="J56" s="55"/>
      <c r="K56" s="50"/>
      <c r="L56" s="55"/>
      <c r="M56" s="50"/>
      <c r="N56" s="55"/>
      <c r="O56" s="50"/>
      <c r="P56" s="55"/>
      <c r="Q56" s="50"/>
      <c r="R56" s="55"/>
      <c r="S56" s="50"/>
      <c r="T56" s="55"/>
      <c r="U56" s="50"/>
      <c r="V56" s="55"/>
      <c r="W56" s="50"/>
      <c r="X56" s="55"/>
      <c r="Y56" s="50"/>
      <c r="Z56" s="55"/>
      <c r="AA56" s="50"/>
      <c r="AB56" s="55"/>
      <c r="AC56" s="50"/>
      <c r="AD56" s="55"/>
      <c r="AE56" s="50"/>
      <c r="AF56" s="55"/>
      <c r="AG56" s="50"/>
      <c r="AH56" s="55"/>
      <c r="AI56" s="56"/>
      <c r="AJ56" s="56"/>
      <c r="AK56" s="51"/>
      <c r="AL56" s="51"/>
      <c r="AM56" s="51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52"/>
      <c r="BK56" s="52"/>
      <c r="BL56" s="52"/>
      <c r="BM56" s="52"/>
      <c r="BN56" s="52"/>
      <c r="BO56" s="52"/>
      <c r="BP56" s="52"/>
      <c r="BQ56" s="52"/>
      <c r="BR56" s="52"/>
      <c r="BS56" s="52"/>
      <c r="BT56" s="52"/>
      <c r="BU56" s="52"/>
      <c r="BV56" s="52"/>
      <c r="BW56" s="52"/>
      <c r="BX56" s="52"/>
    </row>
    <row r="57" spans="1:76" s="17" customFormat="1" ht="21" x14ac:dyDescent="0.45">
      <c r="A57" s="52"/>
      <c r="B57" s="53"/>
      <c r="C57" s="54"/>
      <c r="D57" s="55"/>
      <c r="E57" s="50"/>
      <c r="F57" s="55"/>
      <c r="G57" s="50"/>
      <c r="H57" s="55"/>
      <c r="I57" s="50"/>
      <c r="J57" s="55"/>
      <c r="K57" s="50"/>
      <c r="L57" s="55"/>
      <c r="M57" s="50"/>
      <c r="N57" s="55"/>
      <c r="O57" s="50"/>
      <c r="P57" s="55"/>
      <c r="Q57" s="50"/>
      <c r="R57" s="55"/>
      <c r="S57" s="50"/>
      <c r="T57" s="55"/>
      <c r="U57" s="50"/>
      <c r="V57" s="55"/>
      <c r="W57" s="50"/>
      <c r="X57" s="55"/>
      <c r="Y57" s="50"/>
      <c r="Z57" s="55"/>
      <c r="AA57" s="50"/>
      <c r="AB57" s="55"/>
      <c r="AC57" s="50"/>
      <c r="AD57" s="55"/>
      <c r="AE57" s="50"/>
      <c r="AF57" s="55"/>
      <c r="AG57" s="50"/>
      <c r="AH57" s="55"/>
      <c r="AI57" s="56"/>
      <c r="AJ57" s="56"/>
      <c r="AK57" s="51"/>
      <c r="AL57" s="51"/>
      <c r="AM57" s="51"/>
      <c r="AN57" s="52"/>
      <c r="AO57" s="52"/>
      <c r="AP57" s="52"/>
      <c r="AQ57" s="52"/>
      <c r="AR57" s="52"/>
      <c r="AS57" s="52"/>
      <c r="AT57" s="52"/>
      <c r="AU57" s="52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52"/>
      <c r="BK57" s="52"/>
      <c r="BL57" s="52"/>
      <c r="BM57" s="52"/>
      <c r="BN57" s="52"/>
      <c r="BO57" s="52"/>
      <c r="BP57" s="52"/>
      <c r="BQ57" s="52"/>
      <c r="BR57" s="52"/>
      <c r="BS57" s="52"/>
      <c r="BT57" s="52"/>
      <c r="BU57" s="52"/>
      <c r="BV57" s="52"/>
      <c r="BW57" s="52"/>
      <c r="BX57" s="52"/>
    </row>
    <row r="58" spans="1:76" s="17" customFormat="1" x14ac:dyDescent="0.4">
      <c r="A58" s="52"/>
      <c r="B58" s="52"/>
      <c r="C58" s="54"/>
      <c r="D58" s="55"/>
      <c r="E58" s="50"/>
      <c r="F58" s="55"/>
      <c r="G58" s="50"/>
      <c r="H58" s="55"/>
      <c r="I58" s="50"/>
      <c r="J58" s="55"/>
      <c r="K58" s="50"/>
      <c r="L58" s="55"/>
      <c r="M58" s="50"/>
      <c r="N58" s="55"/>
      <c r="O58" s="50"/>
      <c r="P58" s="55"/>
      <c r="Q58" s="50"/>
      <c r="R58" s="55"/>
      <c r="S58" s="50"/>
      <c r="T58" s="55"/>
      <c r="U58" s="50"/>
      <c r="V58" s="55"/>
      <c r="W58" s="50"/>
      <c r="X58" s="55"/>
      <c r="Y58" s="50"/>
      <c r="Z58" s="55"/>
      <c r="AA58" s="50"/>
      <c r="AB58" s="55"/>
      <c r="AC58" s="50"/>
      <c r="AD58" s="55"/>
      <c r="AE58" s="50"/>
      <c r="AF58" s="55"/>
      <c r="AG58" s="50"/>
      <c r="AH58" s="55"/>
      <c r="AI58" s="56"/>
      <c r="AJ58" s="56"/>
      <c r="AK58" s="51"/>
      <c r="AL58" s="51"/>
      <c r="AM58" s="51"/>
      <c r="AN58" s="52"/>
      <c r="AO58" s="52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  <c r="BD58" s="52"/>
      <c r="BE58" s="52"/>
      <c r="BF58" s="52"/>
      <c r="BG58" s="52"/>
      <c r="BH58" s="52"/>
      <c r="BI58" s="52"/>
      <c r="BJ58" s="52"/>
      <c r="BK58" s="52"/>
      <c r="BL58" s="52"/>
      <c r="BM58" s="52"/>
      <c r="BN58" s="52"/>
      <c r="BO58" s="52"/>
      <c r="BP58" s="52"/>
      <c r="BQ58" s="52"/>
      <c r="BR58" s="52"/>
      <c r="BS58" s="52"/>
      <c r="BT58" s="52"/>
      <c r="BU58" s="52"/>
      <c r="BV58" s="52"/>
      <c r="BW58" s="52"/>
      <c r="BX58" s="52"/>
    </row>
    <row r="59" spans="1:76" s="17" customFormat="1" ht="21" x14ac:dyDescent="0.45">
      <c r="A59" s="52"/>
      <c r="B59" s="53"/>
      <c r="C59" s="54"/>
      <c r="D59" s="55"/>
      <c r="E59" s="50"/>
      <c r="F59" s="55"/>
      <c r="G59" s="50"/>
      <c r="H59" s="55"/>
      <c r="I59" s="50"/>
      <c r="J59" s="55"/>
      <c r="K59" s="50"/>
      <c r="L59" s="55"/>
      <c r="M59" s="50"/>
      <c r="N59" s="55"/>
      <c r="O59" s="50"/>
      <c r="P59" s="55"/>
      <c r="Q59" s="50"/>
      <c r="R59" s="55"/>
      <c r="S59" s="50"/>
      <c r="T59" s="55"/>
      <c r="U59" s="50"/>
      <c r="V59" s="55"/>
      <c r="W59" s="50"/>
      <c r="X59" s="55"/>
      <c r="Y59" s="50"/>
      <c r="Z59" s="55"/>
      <c r="AA59" s="50"/>
      <c r="AB59" s="55"/>
      <c r="AC59" s="50"/>
      <c r="AD59" s="55"/>
      <c r="AE59" s="50"/>
      <c r="AF59" s="55"/>
      <c r="AG59" s="50"/>
      <c r="AH59" s="55"/>
      <c r="AI59" s="56"/>
      <c r="AJ59" s="56"/>
      <c r="AK59" s="51"/>
      <c r="AL59" s="51"/>
      <c r="AM59" s="51"/>
      <c r="AN59" s="52"/>
      <c r="AO59" s="52"/>
      <c r="AP59" s="52"/>
      <c r="AQ59" s="52"/>
      <c r="AR59" s="52"/>
      <c r="AS59" s="52"/>
      <c r="AT59" s="52"/>
      <c r="AU59" s="52"/>
      <c r="AV59" s="52"/>
      <c r="AW59" s="52"/>
      <c r="AX59" s="52"/>
      <c r="AY59" s="52"/>
      <c r="AZ59" s="52"/>
      <c r="BA59" s="52"/>
      <c r="BB59" s="52"/>
      <c r="BC59" s="52"/>
      <c r="BD59" s="52"/>
      <c r="BE59" s="52"/>
      <c r="BF59" s="52"/>
      <c r="BG59" s="52"/>
      <c r="BH59" s="52"/>
      <c r="BI59" s="52"/>
      <c r="BJ59" s="52"/>
      <c r="BK59" s="52"/>
      <c r="BL59" s="52"/>
      <c r="BM59" s="52"/>
      <c r="BN59" s="52"/>
      <c r="BO59" s="52"/>
      <c r="BP59" s="52"/>
      <c r="BQ59" s="52"/>
      <c r="BR59" s="52"/>
      <c r="BS59" s="52"/>
      <c r="BT59" s="52"/>
      <c r="BU59" s="52"/>
      <c r="BV59" s="52"/>
      <c r="BW59" s="52"/>
      <c r="BX59" s="52"/>
    </row>
    <row r="60" spans="1:76" s="17" customFormat="1" ht="21" x14ac:dyDescent="0.45">
      <c r="A60" s="52"/>
      <c r="B60" s="53"/>
      <c r="C60" s="54"/>
      <c r="D60" s="55"/>
      <c r="E60" s="50"/>
      <c r="F60" s="55"/>
      <c r="G60" s="50"/>
      <c r="H60" s="55"/>
      <c r="I60" s="50"/>
      <c r="J60" s="55"/>
      <c r="K60" s="50"/>
      <c r="L60" s="55"/>
      <c r="M60" s="50"/>
      <c r="N60" s="55"/>
      <c r="O60" s="50"/>
      <c r="P60" s="55"/>
      <c r="Q60" s="50"/>
      <c r="R60" s="55"/>
      <c r="S60" s="50"/>
      <c r="T60" s="55"/>
      <c r="U60" s="50"/>
      <c r="V60" s="55"/>
      <c r="W60" s="50"/>
      <c r="X60" s="55"/>
      <c r="Y60" s="50"/>
      <c r="Z60" s="55"/>
      <c r="AA60" s="50"/>
      <c r="AB60" s="55"/>
      <c r="AC60" s="50"/>
      <c r="AD60" s="55"/>
      <c r="AE60" s="50"/>
      <c r="AF60" s="55"/>
      <c r="AG60" s="50"/>
      <c r="AH60" s="55"/>
      <c r="AI60" s="56"/>
      <c r="AJ60" s="56"/>
      <c r="AK60" s="51"/>
      <c r="AL60" s="51"/>
      <c r="AM60" s="51"/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  <c r="AY60" s="52"/>
      <c r="AZ60" s="52"/>
      <c r="BA60" s="52"/>
      <c r="BB60" s="52"/>
      <c r="BC60" s="52"/>
      <c r="BD60" s="52"/>
      <c r="BE60" s="52"/>
      <c r="BF60" s="52"/>
      <c r="BG60" s="52"/>
      <c r="BH60" s="52"/>
      <c r="BI60" s="52"/>
      <c r="BJ60" s="52"/>
      <c r="BK60" s="52"/>
      <c r="BL60" s="52"/>
      <c r="BM60" s="52"/>
      <c r="BN60" s="52"/>
      <c r="BO60" s="52"/>
      <c r="BP60" s="52"/>
      <c r="BQ60" s="52"/>
      <c r="BR60" s="52"/>
      <c r="BS60" s="52"/>
      <c r="BT60" s="52"/>
      <c r="BU60" s="52"/>
      <c r="BV60" s="52"/>
      <c r="BW60" s="52"/>
      <c r="BX60" s="52"/>
    </row>
    <row r="61" spans="1:76" s="17" customFormat="1" ht="21" x14ac:dyDescent="0.45">
      <c r="A61" s="52"/>
      <c r="B61" s="53"/>
      <c r="C61" s="54"/>
      <c r="D61" s="55"/>
      <c r="E61" s="50"/>
      <c r="F61" s="55"/>
      <c r="G61" s="50"/>
      <c r="H61" s="55"/>
      <c r="I61" s="50"/>
      <c r="J61" s="55"/>
      <c r="K61" s="50"/>
      <c r="L61" s="55"/>
      <c r="M61" s="50"/>
      <c r="N61" s="55"/>
      <c r="O61" s="50"/>
      <c r="P61" s="55"/>
      <c r="Q61" s="50"/>
      <c r="R61" s="55"/>
      <c r="S61" s="50"/>
      <c r="T61" s="55"/>
      <c r="U61" s="50"/>
      <c r="V61" s="55"/>
      <c r="W61" s="50"/>
      <c r="X61" s="55"/>
      <c r="Y61" s="50"/>
      <c r="Z61" s="55"/>
      <c r="AA61" s="50"/>
      <c r="AB61" s="55"/>
      <c r="AC61" s="50"/>
      <c r="AD61" s="55"/>
      <c r="AE61" s="50"/>
      <c r="AF61" s="55"/>
      <c r="AG61" s="50"/>
      <c r="AH61" s="55"/>
      <c r="AI61" s="56"/>
      <c r="AJ61" s="56"/>
      <c r="AK61" s="51"/>
      <c r="AL61" s="51"/>
      <c r="AM61" s="51"/>
      <c r="AN61" s="52"/>
      <c r="AO61" s="52"/>
      <c r="AP61" s="52"/>
      <c r="AQ61" s="52"/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B61" s="52"/>
      <c r="BC61" s="52"/>
      <c r="BD61" s="52"/>
      <c r="BE61" s="52"/>
      <c r="BF61" s="52"/>
      <c r="BG61" s="52"/>
      <c r="BH61" s="52"/>
      <c r="BI61" s="52"/>
      <c r="BJ61" s="52"/>
      <c r="BK61" s="52"/>
      <c r="BL61" s="52"/>
      <c r="BM61" s="52"/>
      <c r="BN61" s="52"/>
      <c r="BO61" s="52"/>
      <c r="BP61" s="52"/>
      <c r="BQ61" s="52"/>
      <c r="BR61" s="52"/>
      <c r="BS61" s="52"/>
      <c r="BT61" s="52"/>
      <c r="BU61" s="52"/>
      <c r="BV61" s="52"/>
      <c r="BW61" s="52"/>
      <c r="BX61" s="52"/>
    </row>
    <row r="62" spans="1:76" s="17" customFormat="1" ht="21" x14ac:dyDescent="0.45">
      <c r="A62" s="52"/>
      <c r="B62" s="53"/>
      <c r="C62" s="54"/>
      <c r="D62" s="55"/>
      <c r="E62" s="50"/>
      <c r="F62" s="55"/>
      <c r="G62" s="50"/>
      <c r="H62" s="55"/>
      <c r="I62" s="50"/>
      <c r="J62" s="55"/>
      <c r="K62" s="50"/>
      <c r="L62" s="55"/>
      <c r="M62" s="50"/>
      <c r="N62" s="55"/>
      <c r="O62" s="50"/>
      <c r="P62" s="55"/>
      <c r="Q62" s="50"/>
      <c r="R62" s="55"/>
      <c r="S62" s="50"/>
      <c r="T62" s="55"/>
      <c r="U62" s="50"/>
      <c r="V62" s="55"/>
      <c r="W62" s="50"/>
      <c r="X62" s="55"/>
      <c r="Y62" s="50"/>
      <c r="Z62" s="55"/>
      <c r="AA62" s="50"/>
      <c r="AB62" s="55"/>
      <c r="AC62" s="50"/>
      <c r="AD62" s="55"/>
      <c r="AE62" s="50"/>
      <c r="AF62" s="55"/>
      <c r="AG62" s="50"/>
      <c r="AH62" s="55"/>
      <c r="AI62" s="56"/>
      <c r="AJ62" s="56"/>
      <c r="AK62" s="51"/>
      <c r="AL62" s="51"/>
      <c r="AM62" s="51"/>
      <c r="AN62" s="52"/>
      <c r="AO62" s="52"/>
      <c r="AP62" s="52"/>
      <c r="AQ62" s="52"/>
      <c r="AR62" s="52"/>
      <c r="AS62" s="52"/>
      <c r="AT62" s="52"/>
      <c r="AU62" s="52"/>
      <c r="AV62" s="52"/>
      <c r="AW62" s="52"/>
      <c r="AX62" s="52"/>
      <c r="AY62" s="52"/>
      <c r="AZ62" s="52"/>
      <c r="BA62" s="52"/>
      <c r="BB62" s="52"/>
      <c r="BC62" s="52"/>
      <c r="BD62" s="52"/>
      <c r="BE62" s="52"/>
      <c r="BF62" s="52"/>
      <c r="BG62" s="52"/>
      <c r="BH62" s="52"/>
      <c r="BI62" s="52"/>
      <c r="BJ62" s="52"/>
      <c r="BK62" s="52"/>
      <c r="BL62" s="52"/>
      <c r="BM62" s="52"/>
      <c r="BN62" s="52"/>
      <c r="BO62" s="52"/>
      <c r="BP62" s="52"/>
      <c r="BQ62" s="52"/>
      <c r="BR62" s="52"/>
      <c r="BS62" s="52"/>
      <c r="BT62" s="52"/>
      <c r="BU62" s="52"/>
      <c r="BV62" s="52"/>
      <c r="BW62" s="52"/>
      <c r="BX62" s="52"/>
    </row>
    <row r="63" spans="1:76" s="17" customFormat="1" ht="21" x14ac:dyDescent="0.45">
      <c r="A63" s="52"/>
      <c r="B63" s="53"/>
      <c r="C63" s="54"/>
      <c r="D63" s="55"/>
      <c r="E63" s="50"/>
      <c r="F63" s="55"/>
      <c r="G63" s="50"/>
      <c r="H63" s="55"/>
      <c r="I63" s="50"/>
      <c r="J63" s="55"/>
      <c r="K63" s="50"/>
      <c r="L63" s="55"/>
      <c r="M63" s="50"/>
      <c r="N63" s="55"/>
      <c r="O63" s="50"/>
      <c r="P63" s="55"/>
      <c r="Q63" s="50"/>
      <c r="R63" s="55"/>
      <c r="S63" s="50"/>
      <c r="T63" s="55"/>
      <c r="U63" s="50"/>
      <c r="V63" s="55"/>
      <c r="W63" s="50"/>
      <c r="X63" s="55"/>
      <c r="Y63" s="50"/>
      <c r="Z63" s="55"/>
      <c r="AA63" s="50"/>
      <c r="AB63" s="55"/>
      <c r="AC63" s="50"/>
      <c r="AD63" s="55"/>
      <c r="AE63" s="50"/>
      <c r="AF63" s="55"/>
      <c r="AG63" s="50"/>
      <c r="AH63" s="55"/>
      <c r="AI63" s="56"/>
      <c r="AJ63" s="56"/>
      <c r="AK63" s="51"/>
      <c r="AL63" s="51"/>
      <c r="AM63" s="51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2"/>
      <c r="BC63" s="52"/>
      <c r="BD63" s="52"/>
      <c r="BE63" s="52"/>
      <c r="BF63" s="52"/>
      <c r="BG63" s="52"/>
      <c r="BH63" s="52"/>
      <c r="BI63" s="52"/>
      <c r="BJ63" s="52"/>
      <c r="BK63" s="52"/>
      <c r="BL63" s="52"/>
      <c r="BM63" s="52"/>
      <c r="BN63" s="52"/>
      <c r="BO63" s="52"/>
      <c r="BP63" s="52"/>
      <c r="BQ63" s="52"/>
      <c r="BR63" s="52"/>
      <c r="BS63" s="52"/>
      <c r="BT63" s="52"/>
      <c r="BU63" s="52"/>
      <c r="BV63" s="52"/>
      <c r="BW63" s="52"/>
      <c r="BX63" s="52"/>
    </row>
    <row r="64" spans="1:76" s="17" customFormat="1" ht="21" x14ac:dyDescent="0.45">
      <c r="A64" s="52"/>
      <c r="B64" s="53"/>
      <c r="C64" s="54"/>
      <c r="D64" s="55"/>
      <c r="E64" s="50"/>
      <c r="F64" s="55"/>
      <c r="G64" s="50"/>
      <c r="H64" s="55"/>
      <c r="I64" s="50"/>
      <c r="J64" s="55"/>
      <c r="K64" s="50"/>
      <c r="L64" s="55"/>
      <c r="M64" s="50"/>
      <c r="N64" s="55"/>
      <c r="O64" s="50"/>
      <c r="P64" s="55"/>
      <c r="Q64" s="50"/>
      <c r="R64" s="55"/>
      <c r="S64" s="50"/>
      <c r="T64" s="55"/>
      <c r="U64" s="50"/>
      <c r="V64" s="55"/>
      <c r="W64" s="50"/>
      <c r="X64" s="55"/>
      <c r="Y64" s="50"/>
      <c r="Z64" s="55"/>
      <c r="AA64" s="50"/>
      <c r="AB64" s="55"/>
      <c r="AC64" s="50"/>
      <c r="AD64" s="55"/>
      <c r="AE64" s="50"/>
      <c r="AF64" s="55"/>
      <c r="AG64" s="50"/>
      <c r="AH64" s="55"/>
      <c r="AI64" s="56"/>
      <c r="AJ64" s="56"/>
      <c r="AK64" s="51"/>
      <c r="AL64" s="51"/>
      <c r="AM64" s="51"/>
      <c r="AN64" s="52"/>
      <c r="AO64" s="52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  <c r="BA64" s="52"/>
      <c r="BB64" s="52"/>
      <c r="BC64" s="52"/>
      <c r="BD64" s="52"/>
      <c r="BE64" s="52"/>
      <c r="BF64" s="52"/>
      <c r="BG64" s="52"/>
      <c r="BH64" s="52"/>
      <c r="BI64" s="52"/>
      <c r="BJ64" s="52"/>
      <c r="BK64" s="52"/>
      <c r="BL64" s="52"/>
      <c r="BM64" s="52"/>
      <c r="BN64" s="52"/>
      <c r="BO64" s="52"/>
      <c r="BP64" s="52"/>
      <c r="BQ64" s="52"/>
      <c r="BR64" s="52"/>
      <c r="BS64" s="52"/>
      <c r="BT64" s="52"/>
      <c r="BU64" s="52"/>
      <c r="BV64" s="52"/>
      <c r="BW64" s="52"/>
      <c r="BX64" s="52"/>
    </row>
    <row r="65" spans="1:76" s="17" customFormat="1" ht="21" x14ac:dyDescent="0.45">
      <c r="A65" s="52"/>
      <c r="B65" s="53"/>
      <c r="C65" s="54"/>
      <c r="D65" s="55"/>
      <c r="E65" s="50"/>
      <c r="F65" s="55"/>
      <c r="G65" s="50"/>
      <c r="H65" s="55"/>
      <c r="I65" s="50"/>
      <c r="J65" s="55"/>
      <c r="K65" s="50"/>
      <c r="L65" s="55"/>
      <c r="M65" s="50"/>
      <c r="N65" s="55"/>
      <c r="O65" s="50"/>
      <c r="P65" s="55"/>
      <c r="Q65" s="50"/>
      <c r="R65" s="55"/>
      <c r="S65" s="50"/>
      <c r="T65" s="55"/>
      <c r="U65" s="50"/>
      <c r="V65" s="55"/>
      <c r="W65" s="50"/>
      <c r="X65" s="55"/>
      <c r="Y65" s="50"/>
      <c r="Z65" s="55"/>
      <c r="AA65" s="50"/>
      <c r="AB65" s="55"/>
      <c r="AC65" s="50"/>
      <c r="AD65" s="55"/>
      <c r="AE65" s="50"/>
      <c r="AF65" s="55"/>
      <c r="AG65" s="50"/>
      <c r="AH65" s="55"/>
      <c r="AI65" s="56"/>
      <c r="AJ65" s="56"/>
      <c r="AK65" s="51"/>
      <c r="AL65" s="51"/>
      <c r="AM65" s="51"/>
      <c r="AN65" s="52"/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52"/>
      <c r="BD65" s="52"/>
      <c r="BE65" s="52"/>
      <c r="BF65" s="52"/>
      <c r="BG65" s="52"/>
      <c r="BH65" s="52"/>
      <c r="BI65" s="52"/>
      <c r="BJ65" s="52"/>
      <c r="BK65" s="52"/>
      <c r="BL65" s="52"/>
      <c r="BM65" s="52"/>
      <c r="BN65" s="52"/>
      <c r="BO65" s="52"/>
      <c r="BP65" s="52"/>
      <c r="BQ65" s="52"/>
      <c r="BR65" s="52"/>
      <c r="BS65" s="52"/>
      <c r="BT65" s="52"/>
      <c r="BU65" s="52"/>
      <c r="BV65" s="52"/>
      <c r="BW65" s="52"/>
      <c r="BX65" s="52"/>
    </row>
    <row r="66" spans="1:76" s="17" customFormat="1" ht="21" x14ac:dyDescent="0.45">
      <c r="A66" s="52"/>
      <c r="B66" s="53"/>
      <c r="C66" s="54"/>
      <c r="D66" s="55"/>
      <c r="E66" s="50"/>
      <c r="F66" s="55"/>
      <c r="G66" s="50"/>
      <c r="H66" s="55"/>
      <c r="I66" s="50"/>
      <c r="J66" s="55"/>
      <c r="K66" s="50"/>
      <c r="L66" s="55"/>
      <c r="M66" s="50"/>
      <c r="N66" s="55"/>
      <c r="O66" s="50"/>
      <c r="P66" s="55"/>
      <c r="Q66" s="50"/>
      <c r="R66" s="55"/>
      <c r="S66" s="50"/>
      <c r="T66" s="55"/>
      <c r="U66" s="50"/>
      <c r="V66" s="55"/>
      <c r="W66" s="50"/>
      <c r="X66" s="55"/>
      <c r="Y66" s="50"/>
      <c r="Z66" s="55"/>
      <c r="AA66" s="50"/>
      <c r="AB66" s="55"/>
      <c r="AC66" s="50"/>
      <c r="AD66" s="55"/>
      <c r="AE66" s="50"/>
      <c r="AF66" s="55"/>
      <c r="AG66" s="50"/>
      <c r="AH66" s="55"/>
      <c r="AI66" s="56"/>
      <c r="AJ66" s="56"/>
      <c r="AK66" s="51"/>
      <c r="AL66" s="51"/>
      <c r="AM66" s="51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  <c r="BK66" s="52"/>
      <c r="BL66" s="52"/>
      <c r="BM66" s="52"/>
      <c r="BN66" s="52"/>
      <c r="BO66" s="52"/>
      <c r="BP66" s="52"/>
      <c r="BQ66" s="52"/>
      <c r="BR66" s="52"/>
      <c r="BS66" s="52"/>
      <c r="BT66" s="52"/>
      <c r="BU66" s="52"/>
      <c r="BV66" s="52"/>
      <c r="BW66" s="52"/>
      <c r="BX66" s="52"/>
    </row>
    <row r="67" spans="1:76" s="17" customFormat="1" ht="21" x14ac:dyDescent="0.45">
      <c r="A67" s="52"/>
      <c r="B67" s="53"/>
      <c r="C67" s="54"/>
      <c r="D67" s="55"/>
      <c r="E67" s="50"/>
      <c r="F67" s="55"/>
      <c r="G67" s="50"/>
      <c r="H67" s="55"/>
      <c r="I67" s="50"/>
      <c r="J67" s="55"/>
      <c r="K67" s="50"/>
      <c r="L67" s="55"/>
      <c r="M67" s="50"/>
      <c r="N67" s="55"/>
      <c r="O67" s="50"/>
      <c r="P67" s="55"/>
      <c r="Q67" s="50"/>
      <c r="R67" s="55"/>
      <c r="S67" s="50"/>
      <c r="T67" s="55"/>
      <c r="U67" s="50"/>
      <c r="V67" s="55"/>
      <c r="W67" s="50"/>
      <c r="X67" s="55"/>
      <c r="Y67" s="50"/>
      <c r="Z67" s="55"/>
      <c r="AA67" s="50"/>
      <c r="AB67" s="55"/>
      <c r="AC67" s="50"/>
      <c r="AD67" s="55"/>
      <c r="AE67" s="50"/>
      <c r="AF67" s="55"/>
      <c r="AG67" s="50"/>
      <c r="AH67" s="55"/>
      <c r="AI67" s="56"/>
      <c r="AJ67" s="56"/>
      <c r="AK67" s="51"/>
      <c r="AL67" s="51"/>
      <c r="AM67" s="51"/>
      <c r="AN67" s="52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2"/>
      <c r="BL67" s="52"/>
      <c r="BM67" s="52"/>
      <c r="BN67" s="52"/>
      <c r="BO67" s="52"/>
      <c r="BP67" s="52"/>
      <c r="BQ67" s="52"/>
      <c r="BR67" s="52"/>
      <c r="BS67" s="52"/>
      <c r="BT67" s="52"/>
      <c r="BU67" s="52"/>
      <c r="BV67" s="52"/>
      <c r="BW67" s="52"/>
      <c r="BX67" s="52"/>
    </row>
    <row r="68" spans="1:76" s="17" customFormat="1" ht="21" x14ac:dyDescent="0.45">
      <c r="A68" s="52"/>
      <c r="B68" s="53"/>
      <c r="C68" s="54"/>
      <c r="D68" s="55"/>
      <c r="E68" s="50"/>
      <c r="F68" s="55"/>
      <c r="G68" s="50"/>
      <c r="H68" s="55"/>
      <c r="I68" s="50"/>
      <c r="J68" s="55"/>
      <c r="K68" s="50"/>
      <c r="L68" s="55"/>
      <c r="M68" s="50"/>
      <c r="N68" s="55"/>
      <c r="O68" s="50"/>
      <c r="P68" s="55"/>
      <c r="Q68" s="50"/>
      <c r="R68" s="55"/>
      <c r="S68" s="50"/>
      <c r="T68" s="55"/>
      <c r="U68" s="50"/>
      <c r="V68" s="55"/>
      <c r="W68" s="50"/>
      <c r="X68" s="55"/>
      <c r="Y68" s="50"/>
      <c r="Z68" s="55"/>
      <c r="AA68" s="50"/>
      <c r="AB68" s="55"/>
      <c r="AC68" s="50"/>
      <c r="AD68" s="55"/>
      <c r="AE68" s="50"/>
      <c r="AF68" s="55"/>
      <c r="AG68" s="50"/>
      <c r="AH68" s="55"/>
      <c r="AI68" s="56"/>
      <c r="AJ68" s="56"/>
      <c r="AK68" s="51"/>
      <c r="AL68" s="51"/>
      <c r="AM68" s="51"/>
      <c r="AN68" s="52"/>
      <c r="AO68" s="52"/>
      <c r="AP68" s="52"/>
      <c r="AQ68" s="52"/>
      <c r="AR68" s="52"/>
      <c r="AS68" s="52"/>
      <c r="AT68" s="52"/>
      <c r="AU68" s="52"/>
      <c r="AV68" s="52"/>
      <c r="AW68" s="52"/>
      <c r="AX68" s="52"/>
      <c r="AY68" s="52"/>
      <c r="AZ68" s="52"/>
      <c r="BA68" s="52"/>
      <c r="BB68" s="52"/>
      <c r="BC68" s="52"/>
      <c r="BD68" s="52"/>
      <c r="BE68" s="52"/>
      <c r="BF68" s="52"/>
      <c r="BG68" s="52"/>
      <c r="BH68" s="52"/>
      <c r="BI68" s="52"/>
      <c r="BJ68" s="52"/>
      <c r="BK68" s="52"/>
      <c r="BL68" s="52"/>
      <c r="BM68" s="52"/>
      <c r="BN68" s="52"/>
      <c r="BO68" s="52"/>
      <c r="BP68" s="52"/>
      <c r="BQ68" s="52"/>
      <c r="BR68" s="52"/>
      <c r="BS68" s="52"/>
      <c r="BT68" s="52"/>
      <c r="BU68" s="52"/>
      <c r="BV68" s="52"/>
      <c r="BW68" s="52"/>
      <c r="BX68" s="52"/>
    </row>
    <row r="69" spans="1:76" s="17" customFormat="1" ht="21" x14ac:dyDescent="0.45">
      <c r="A69" s="52"/>
      <c r="B69" s="53"/>
      <c r="C69" s="54"/>
      <c r="D69" s="55"/>
      <c r="E69" s="50"/>
      <c r="F69" s="55"/>
      <c r="G69" s="50"/>
      <c r="H69" s="55"/>
      <c r="I69" s="50"/>
      <c r="J69" s="55"/>
      <c r="K69" s="50"/>
      <c r="L69" s="55"/>
      <c r="M69" s="50"/>
      <c r="N69" s="55"/>
      <c r="O69" s="50"/>
      <c r="P69" s="55"/>
      <c r="Q69" s="50"/>
      <c r="R69" s="55"/>
      <c r="S69" s="50"/>
      <c r="T69" s="55"/>
      <c r="U69" s="50"/>
      <c r="V69" s="55"/>
      <c r="W69" s="50"/>
      <c r="X69" s="55"/>
      <c r="Y69" s="50"/>
      <c r="Z69" s="55"/>
      <c r="AA69" s="50"/>
      <c r="AB69" s="55"/>
      <c r="AC69" s="50"/>
      <c r="AD69" s="55"/>
      <c r="AE69" s="50"/>
      <c r="AF69" s="55"/>
      <c r="AG69" s="50"/>
      <c r="AH69" s="55"/>
      <c r="AI69" s="56"/>
      <c r="AJ69" s="56"/>
      <c r="AK69" s="51"/>
      <c r="AL69" s="51"/>
      <c r="AM69" s="51"/>
      <c r="AN69" s="52"/>
      <c r="AO69" s="52"/>
      <c r="AP69" s="52"/>
      <c r="AQ69" s="52"/>
      <c r="AR69" s="52"/>
      <c r="AS69" s="52"/>
      <c r="AT69" s="52"/>
      <c r="AU69" s="52"/>
      <c r="AV69" s="52"/>
      <c r="AW69" s="52"/>
      <c r="AX69" s="52"/>
      <c r="AY69" s="52"/>
      <c r="AZ69" s="52"/>
      <c r="BA69" s="52"/>
      <c r="BB69" s="52"/>
      <c r="BC69" s="52"/>
      <c r="BD69" s="52"/>
      <c r="BE69" s="52"/>
      <c r="BF69" s="52"/>
      <c r="BG69" s="52"/>
      <c r="BH69" s="52"/>
      <c r="BI69" s="52"/>
      <c r="BJ69" s="52"/>
      <c r="BK69" s="52"/>
      <c r="BL69" s="52"/>
      <c r="BM69" s="52"/>
      <c r="BN69" s="52"/>
      <c r="BO69" s="52"/>
      <c r="BP69" s="52"/>
      <c r="BQ69" s="52"/>
      <c r="BR69" s="52"/>
      <c r="BS69" s="52"/>
      <c r="BT69" s="52"/>
      <c r="BU69" s="52"/>
      <c r="BV69" s="52"/>
      <c r="BW69" s="52"/>
      <c r="BX69" s="52"/>
    </row>
    <row r="70" spans="1:76" s="17" customFormat="1" ht="21" x14ac:dyDescent="0.45">
      <c r="A70" s="52"/>
      <c r="B70" s="53"/>
      <c r="C70" s="54"/>
      <c r="D70" s="55"/>
      <c r="E70" s="50"/>
      <c r="F70" s="55"/>
      <c r="G70" s="50"/>
      <c r="H70" s="55"/>
      <c r="I70" s="50"/>
      <c r="J70" s="55"/>
      <c r="K70" s="50"/>
      <c r="L70" s="55"/>
      <c r="M70" s="50"/>
      <c r="N70" s="55"/>
      <c r="O70" s="50"/>
      <c r="P70" s="55"/>
      <c r="Q70" s="50"/>
      <c r="R70" s="55"/>
      <c r="S70" s="50"/>
      <c r="T70" s="55"/>
      <c r="U70" s="50"/>
      <c r="V70" s="55"/>
      <c r="W70" s="50"/>
      <c r="X70" s="55"/>
      <c r="Y70" s="50"/>
      <c r="Z70" s="55"/>
      <c r="AA70" s="50"/>
      <c r="AB70" s="55"/>
      <c r="AC70" s="50"/>
      <c r="AD70" s="55"/>
      <c r="AE70" s="50"/>
      <c r="AF70" s="55"/>
      <c r="AG70" s="50"/>
      <c r="AH70" s="55"/>
      <c r="AI70" s="56"/>
      <c r="AJ70" s="56"/>
      <c r="AK70" s="51"/>
      <c r="AL70" s="51"/>
      <c r="AM70" s="51"/>
      <c r="AN70" s="52"/>
      <c r="AO70" s="52"/>
      <c r="AP70" s="52"/>
      <c r="AQ70" s="52"/>
      <c r="AR70" s="52"/>
      <c r="AS70" s="52"/>
      <c r="AT70" s="52"/>
      <c r="AU70" s="52"/>
      <c r="AV70" s="52"/>
      <c r="AW70" s="52"/>
      <c r="AX70" s="52"/>
      <c r="AY70" s="52"/>
      <c r="AZ70" s="52"/>
      <c r="BA70" s="52"/>
      <c r="BB70" s="52"/>
      <c r="BC70" s="52"/>
      <c r="BD70" s="52"/>
      <c r="BE70" s="52"/>
      <c r="BF70" s="52"/>
      <c r="BG70" s="52"/>
      <c r="BH70" s="52"/>
      <c r="BI70" s="52"/>
      <c r="BJ70" s="52"/>
      <c r="BK70" s="52"/>
      <c r="BL70" s="52"/>
      <c r="BM70" s="52"/>
      <c r="BN70" s="52"/>
      <c r="BO70" s="52"/>
      <c r="BP70" s="52"/>
      <c r="BQ70" s="52"/>
      <c r="BR70" s="52"/>
      <c r="BS70" s="52"/>
      <c r="BT70" s="52"/>
      <c r="BU70" s="52"/>
      <c r="BV70" s="52"/>
      <c r="BW70" s="52"/>
      <c r="BX70" s="52"/>
    </row>
    <row r="71" spans="1:76" s="17" customFormat="1" ht="21" x14ac:dyDescent="0.45">
      <c r="A71" s="52"/>
      <c r="B71" s="53"/>
      <c r="C71" s="54"/>
      <c r="D71" s="55"/>
      <c r="E71" s="50"/>
      <c r="F71" s="55"/>
      <c r="G71" s="50"/>
      <c r="H71" s="55"/>
      <c r="I71" s="50"/>
      <c r="J71" s="55"/>
      <c r="K71" s="50"/>
      <c r="L71" s="55"/>
      <c r="M71" s="50"/>
      <c r="N71" s="55"/>
      <c r="O71" s="50"/>
      <c r="P71" s="55"/>
      <c r="Q71" s="50"/>
      <c r="R71" s="55"/>
      <c r="S71" s="50"/>
      <c r="T71" s="55"/>
      <c r="U71" s="50"/>
      <c r="V71" s="55"/>
      <c r="W71" s="50"/>
      <c r="X71" s="55"/>
      <c r="Y71" s="50"/>
      <c r="Z71" s="55"/>
      <c r="AA71" s="50"/>
      <c r="AB71" s="55"/>
      <c r="AC71" s="50"/>
      <c r="AD71" s="55"/>
      <c r="AE71" s="50"/>
      <c r="AF71" s="55"/>
      <c r="AG71" s="50"/>
      <c r="AH71" s="55"/>
      <c r="AI71" s="56"/>
      <c r="AJ71" s="56"/>
      <c r="AK71" s="51"/>
      <c r="AL71" s="51"/>
      <c r="AM71" s="51"/>
      <c r="AN71" s="52"/>
      <c r="AO71" s="52"/>
      <c r="AP71" s="52"/>
      <c r="AQ71" s="52"/>
      <c r="AR71" s="52"/>
      <c r="AS71" s="52"/>
      <c r="AT71" s="52"/>
      <c r="AU71" s="52"/>
      <c r="AV71" s="52"/>
      <c r="AW71" s="52"/>
      <c r="AX71" s="52"/>
      <c r="AY71" s="52"/>
      <c r="AZ71" s="52"/>
      <c r="BA71" s="52"/>
      <c r="BB71" s="52"/>
      <c r="BC71" s="52"/>
      <c r="BD71" s="52"/>
      <c r="BE71" s="52"/>
      <c r="BF71" s="52"/>
      <c r="BG71" s="52"/>
      <c r="BH71" s="52"/>
      <c r="BI71" s="52"/>
      <c r="BJ71" s="52"/>
      <c r="BK71" s="52"/>
      <c r="BL71" s="52"/>
      <c r="BM71" s="52"/>
      <c r="BN71" s="52"/>
      <c r="BO71" s="52"/>
      <c r="BP71" s="52"/>
      <c r="BQ71" s="52"/>
      <c r="BR71" s="52"/>
      <c r="BS71" s="52"/>
      <c r="BT71" s="52"/>
      <c r="BU71" s="52"/>
      <c r="BV71" s="52"/>
      <c r="BW71" s="52"/>
      <c r="BX71" s="52"/>
    </row>
    <row r="72" spans="1:76" s="17" customFormat="1" ht="21" x14ac:dyDescent="0.45">
      <c r="A72" s="52"/>
      <c r="B72" s="53"/>
      <c r="C72" s="54"/>
      <c r="D72" s="55"/>
      <c r="E72" s="50"/>
      <c r="F72" s="55"/>
      <c r="G72" s="50"/>
      <c r="H72" s="55"/>
      <c r="I72" s="50"/>
      <c r="J72" s="55"/>
      <c r="K72" s="50"/>
      <c r="L72" s="55"/>
      <c r="M72" s="50"/>
      <c r="N72" s="55"/>
      <c r="O72" s="50"/>
      <c r="P72" s="55"/>
      <c r="Q72" s="50"/>
      <c r="R72" s="55"/>
      <c r="S72" s="50"/>
      <c r="T72" s="55"/>
      <c r="U72" s="50"/>
      <c r="V72" s="55"/>
      <c r="W72" s="50"/>
      <c r="X72" s="55"/>
      <c r="Y72" s="50"/>
      <c r="Z72" s="55"/>
      <c r="AA72" s="50"/>
      <c r="AB72" s="55"/>
      <c r="AC72" s="50"/>
      <c r="AD72" s="55"/>
      <c r="AE72" s="50"/>
      <c r="AF72" s="55"/>
      <c r="AG72" s="50"/>
      <c r="AH72" s="55"/>
      <c r="AI72" s="56"/>
      <c r="AJ72" s="56"/>
      <c r="AK72" s="51"/>
      <c r="AL72" s="51"/>
      <c r="AM72" s="51"/>
      <c r="AN72" s="52"/>
      <c r="AO72" s="52"/>
      <c r="AP72" s="52"/>
      <c r="AQ72" s="52"/>
      <c r="AR72" s="52"/>
      <c r="AS72" s="52"/>
      <c r="AT72" s="52"/>
      <c r="AU72" s="52"/>
      <c r="AV72" s="52"/>
      <c r="AW72" s="52"/>
      <c r="AX72" s="52"/>
      <c r="AY72" s="52"/>
      <c r="AZ72" s="52"/>
      <c r="BA72" s="52"/>
      <c r="BB72" s="52"/>
      <c r="BC72" s="52"/>
      <c r="BD72" s="52"/>
      <c r="BE72" s="52"/>
      <c r="BF72" s="52"/>
      <c r="BG72" s="52"/>
      <c r="BH72" s="52"/>
      <c r="BI72" s="52"/>
      <c r="BJ72" s="52"/>
      <c r="BK72" s="52"/>
      <c r="BL72" s="52"/>
      <c r="BM72" s="52"/>
      <c r="BN72" s="52"/>
      <c r="BO72" s="52"/>
      <c r="BP72" s="52"/>
      <c r="BQ72" s="52"/>
      <c r="BR72" s="52"/>
      <c r="BS72" s="52"/>
      <c r="BT72" s="52"/>
      <c r="BU72" s="52"/>
      <c r="BV72" s="52"/>
      <c r="BW72" s="52"/>
      <c r="BX72" s="52"/>
    </row>
    <row r="73" spans="1:76" s="17" customFormat="1" ht="21" x14ac:dyDescent="0.45">
      <c r="A73" s="52"/>
      <c r="B73" s="53"/>
      <c r="C73" s="54"/>
      <c r="D73" s="55"/>
      <c r="E73" s="50"/>
      <c r="F73" s="55"/>
      <c r="G73" s="50"/>
      <c r="H73" s="55"/>
      <c r="I73" s="50"/>
      <c r="J73" s="55"/>
      <c r="K73" s="50"/>
      <c r="L73" s="55"/>
      <c r="M73" s="50"/>
      <c r="N73" s="55"/>
      <c r="O73" s="50"/>
      <c r="P73" s="55"/>
      <c r="Q73" s="50"/>
      <c r="R73" s="55"/>
      <c r="S73" s="50"/>
      <c r="T73" s="55"/>
      <c r="U73" s="50"/>
      <c r="V73" s="55"/>
      <c r="W73" s="50"/>
      <c r="X73" s="55"/>
      <c r="Y73" s="50"/>
      <c r="Z73" s="55"/>
      <c r="AA73" s="50"/>
      <c r="AB73" s="55"/>
      <c r="AC73" s="50"/>
      <c r="AD73" s="55"/>
      <c r="AE73" s="50"/>
      <c r="AF73" s="55"/>
      <c r="AG73" s="50"/>
      <c r="AH73" s="55"/>
      <c r="AI73" s="56"/>
      <c r="AJ73" s="56"/>
      <c r="AK73" s="51"/>
      <c r="AL73" s="51"/>
      <c r="AM73" s="51"/>
      <c r="AN73" s="52"/>
      <c r="AO73" s="52"/>
      <c r="AP73" s="52"/>
      <c r="AQ73" s="52"/>
      <c r="AR73" s="52"/>
      <c r="AS73" s="52"/>
      <c r="AT73" s="52"/>
      <c r="AU73" s="52"/>
      <c r="AV73" s="52"/>
      <c r="AW73" s="52"/>
      <c r="AX73" s="52"/>
      <c r="AY73" s="52"/>
      <c r="AZ73" s="52"/>
      <c r="BA73" s="52"/>
      <c r="BB73" s="52"/>
      <c r="BC73" s="52"/>
      <c r="BD73" s="52"/>
      <c r="BE73" s="52"/>
      <c r="BF73" s="52"/>
      <c r="BG73" s="52"/>
      <c r="BH73" s="52"/>
      <c r="BI73" s="52"/>
      <c r="BJ73" s="52"/>
      <c r="BK73" s="52"/>
      <c r="BL73" s="52"/>
      <c r="BM73" s="52"/>
      <c r="BN73" s="52"/>
      <c r="BO73" s="52"/>
      <c r="BP73" s="52"/>
      <c r="BQ73" s="52"/>
      <c r="BR73" s="52"/>
      <c r="BS73" s="52"/>
      <c r="BT73" s="52"/>
      <c r="BU73" s="52"/>
      <c r="BV73" s="52"/>
      <c r="BW73" s="52"/>
      <c r="BX73" s="52"/>
    </row>
    <row r="74" spans="1:76" s="17" customFormat="1" ht="21" x14ac:dyDescent="0.45">
      <c r="A74" s="52"/>
      <c r="B74" s="53"/>
      <c r="C74" s="54"/>
      <c r="D74" s="55"/>
      <c r="E74" s="50"/>
      <c r="F74" s="55"/>
      <c r="G74" s="50"/>
      <c r="H74" s="55"/>
      <c r="I74" s="50"/>
      <c r="J74" s="55"/>
      <c r="K74" s="50"/>
      <c r="L74" s="55"/>
      <c r="M74" s="50"/>
      <c r="N74" s="55"/>
      <c r="O74" s="50"/>
      <c r="P74" s="55"/>
      <c r="Q74" s="50"/>
      <c r="R74" s="55"/>
      <c r="S74" s="50"/>
      <c r="T74" s="55"/>
      <c r="U74" s="50"/>
      <c r="V74" s="55"/>
      <c r="W74" s="50"/>
      <c r="X74" s="55"/>
      <c r="Y74" s="50"/>
      <c r="Z74" s="55"/>
      <c r="AA74" s="50"/>
      <c r="AB74" s="55"/>
      <c r="AC74" s="50"/>
      <c r="AD74" s="55"/>
      <c r="AE74" s="50"/>
      <c r="AF74" s="55"/>
      <c r="AG74" s="50"/>
      <c r="AH74" s="55"/>
      <c r="AI74" s="56"/>
      <c r="AJ74" s="56"/>
      <c r="AK74" s="51"/>
      <c r="AL74" s="51"/>
      <c r="AM74" s="51"/>
      <c r="AN74" s="52"/>
      <c r="AO74" s="52"/>
      <c r="AP74" s="52"/>
      <c r="AQ74" s="52"/>
      <c r="AR74" s="52"/>
      <c r="AS74" s="52"/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52"/>
      <c r="BE74" s="52"/>
      <c r="BF74" s="52"/>
      <c r="BG74" s="52"/>
      <c r="BH74" s="52"/>
      <c r="BI74" s="52"/>
      <c r="BJ74" s="52"/>
      <c r="BK74" s="52"/>
      <c r="BL74" s="52"/>
      <c r="BM74" s="52"/>
      <c r="BN74" s="52"/>
      <c r="BO74" s="52"/>
      <c r="BP74" s="52"/>
      <c r="BQ74" s="52"/>
      <c r="BR74" s="52"/>
      <c r="BS74" s="52"/>
      <c r="BT74" s="52"/>
      <c r="BU74" s="52"/>
      <c r="BV74" s="52"/>
      <c r="BW74" s="52"/>
      <c r="BX74" s="52"/>
    </row>
    <row r="75" spans="1:76" s="17" customFormat="1" ht="21" x14ac:dyDescent="0.45">
      <c r="A75" s="52"/>
      <c r="B75" s="53"/>
      <c r="C75" s="54"/>
      <c r="D75" s="55"/>
      <c r="E75" s="50"/>
      <c r="F75" s="55"/>
      <c r="G75" s="50"/>
      <c r="H75" s="55"/>
      <c r="I75" s="50"/>
      <c r="J75" s="55"/>
      <c r="K75" s="50"/>
      <c r="L75" s="55"/>
      <c r="M75" s="50"/>
      <c r="N75" s="55"/>
      <c r="O75" s="50"/>
      <c r="P75" s="55"/>
      <c r="Q75" s="50"/>
      <c r="R75" s="55"/>
      <c r="S75" s="50"/>
      <c r="T75" s="55"/>
      <c r="U75" s="50"/>
      <c r="V75" s="55"/>
      <c r="W75" s="50"/>
      <c r="X75" s="55"/>
      <c r="Y75" s="50"/>
      <c r="Z75" s="55"/>
      <c r="AA75" s="50"/>
      <c r="AB75" s="55"/>
      <c r="AC75" s="50"/>
      <c r="AD75" s="55"/>
      <c r="AE75" s="50"/>
      <c r="AF75" s="55"/>
      <c r="AG75" s="50"/>
      <c r="AH75" s="55"/>
      <c r="AI75" s="56"/>
      <c r="AJ75" s="56"/>
      <c r="AK75" s="51"/>
      <c r="AL75" s="51"/>
      <c r="AM75" s="51"/>
      <c r="AN75" s="52"/>
      <c r="AO75" s="52"/>
      <c r="AP75" s="52"/>
      <c r="AQ75" s="52"/>
      <c r="AR75" s="52"/>
      <c r="AS75" s="52"/>
      <c r="AT75" s="52"/>
      <c r="AU75" s="52"/>
      <c r="AV75" s="52"/>
      <c r="AW75" s="52"/>
      <c r="AX75" s="52"/>
      <c r="AY75" s="52"/>
      <c r="AZ75" s="52"/>
      <c r="BA75" s="52"/>
      <c r="BB75" s="52"/>
      <c r="BC75" s="52"/>
      <c r="BD75" s="52"/>
      <c r="BE75" s="52"/>
      <c r="BF75" s="52"/>
      <c r="BG75" s="52"/>
      <c r="BH75" s="52"/>
      <c r="BI75" s="52"/>
      <c r="BJ75" s="52"/>
      <c r="BK75" s="52"/>
      <c r="BL75" s="52"/>
      <c r="BM75" s="52"/>
      <c r="BN75" s="52"/>
      <c r="BO75" s="52"/>
      <c r="BP75" s="52"/>
      <c r="BQ75" s="52"/>
      <c r="BR75" s="52"/>
      <c r="BS75" s="52"/>
      <c r="BT75" s="52"/>
      <c r="BU75" s="52"/>
      <c r="BV75" s="52"/>
      <c r="BW75" s="52"/>
      <c r="BX75" s="52"/>
    </row>
    <row r="76" spans="1:76" s="17" customFormat="1" ht="21" x14ac:dyDescent="0.45">
      <c r="A76" s="52"/>
      <c r="B76" s="53"/>
      <c r="C76" s="54"/>
      <c r="D76" s="55"/>
      <c r="E76" s="50"/>
      <c r="F76" s="55"/>
      <c r="G76" s="50"/>
      <c r="H76" s="55"/>
      <c r="I76" s="50"/>
      <c r="J76" s="55"/>
      <c r="K76" s="50"/>
      <c r="L76" s="55"/>
      <c r="M76" s="50"/>
      <c r="N76" s="55"/>
      <c r="O76" s="50"/>
      <c r="P76" s="55"/>
      <c r="Q76" s="50"/>
      <c r="R76" s="55"/>
      <c r="S76" s="50"/>
      <c r="T76" s="55"/>
      <c r="U76" s="50"/>
      <c r="V76" s="55"/>
      <c r="W76" s="50"/>
      <c r="X76" s="55"/>
      <c r="Y76" s="50"/>
      <c r="Z76" s="55"/>
      <c r="AA76" s="50"/>
      <c r="AB76" s="55"/>
      <c r="AC76" s="50"/>
      <c r="AD76" s="55"/>
      <c r="AE76" s="50"/>
      <c r="AF76" s="55"/>
      <c r="AG76" s="50"/>
      <c r="AH76" s="55"/>
      <c r="AI76" s="56"/>
      <c r="AJ76" s="56"/>
      <c r="AK76" s="51"/>
      <c r="AL76" s="51"/>
      <c r="AM76" s="51"/>
      <c r="AN76" s="52"/>
      <c r="AO76" s="52"/>
      <c r="AP76" s="52"/>
      <c r="AQ76" s="52"/>
      <c r="AR76" s="52"/>
      <c r="AS76" s="52"/>
      <c r="AT76" s="52"/>
      <c r="AU76" s="52"/>
      <c r="AV76" s="52"/>
      <c r="AW76" s="52"/>
      <c r="AX76" s="52"/>
      <c r="AY76" s="52"/>
      <c r="AZ76" s="52"/>
      <c r="BA76" s="52"/>
      <c r="BB76" s="52"/>
      <c r="BC76" s="52"/>
      <c r="BD76" s="52"/>
      <c r="BE76" s="52"/>
      <c r="BF76" s="52"/>
      <c r="BG76" s="52"/>
      <c r="BH76" s="52"/>
      <c r="BI76" s="52"/>
      <c r="BJ76" s="52"/>
      <c r="BK76" s="52"/>
      <c r="BL76" s="52"/>
      <c r="BM76" s="52"/>
      <c r="BN76" s="52"/>
      <c r="BO76" s="52"/>
      <c r="BP76" s="52"/>
      <c r="BQ76" s="52"/>
      <c r="BR76" s="52"/>
      <c r="BS76" s="52"/>
      <c r="BT76" s="52"/>
      <c r="BU76" s="52"/>
      <c r="BV76" s="52"/>
      <c r="BW76" s="52"/>
      <c r="BX76" s="52"/>
    </row>
    <row r="77" spans="1:76" s="17" customFormat="1" ht="21" x14ac:dyDescent="0.45">
      <c r="A77" s="52"/>
      <c r="B77" s="53"/>
      <c r="C77" s="54"/>
      <c r="D77" s="55"/>
      <c r="E77" s="50"/>
      <c r="F77" s="55"/>
      <c r="G77" s="50"/>
      <c r="H77" s="55"/>
      <c r="I77" s="50"/>
      <c r="J77" s="55"/>
      <c r="K77" s="50"/>
      <c r="L77" s="55"/>
      <c r="M77" s="50"/>
      <c r="N77" s="55"/>
      <c r="O77" s="50"/>
      <c r="P77" s="55"/>
      <c r="Q77" s="50"/>
      <c r="R77" s="55"/>
      <c r="S77" s="50"/>
      <c r="T77" s="55"/>
      <c r="U77" s="50"/>
      <c r="V77" s="55"/>
      <c r="W77" s="50"/>
      <c r="X77" s="55"/>
      <c r="Y77" s="50"/>
      <c r="Z77" s="55"/>
      <c r="AA77" s="50"/>
      <c r="AB77" s="55"/>
      <c r="AC77" s="50"/>
      <c r="AD77" s="55"/>
      <c r="AE77" s="50"/>
      <c r="AF77" s="55"/>
      <c r="AG77" s="50"/>
      <c r="AH77" s="55"/>
      <c r="AI77" s="56"/>
      <c r="AJ77" s="56"/>
      <c r="AK77" s="51"/>
      <c r="AL77" s="51"/>
      <c r="AM77" s="51"/>
      <c r="AN77" s="52"/>
      <c r="AO77" s="52"/>
      <c r="AP77" s="52"/>
      <c r="AQ77" s="52"/>
      <c r="AR77" s="52"/>
      <c r="AS77" s="52"/>
      <c r="AT77" s="52"/>
      <c r="AU77" s="52"/>
      <c r="AV77" s="52"/>
      <c r="AW77" s="52"/>
      <c r="AX77" s="52"/>
      <c r="AY77" s="52"/>
      <c r="AZ77" s="52"/>
      <c r="BA77" s="52"/>
      <c r="BB77" s="52"/>
      <c r="BC77" s="52"/>
      <c r="BD77" s="52"/>
      <c r="BE77" s="52"/>
      <c r="BF77" s="52"/>
      <c r="BG77" s="52"/>
      <c r="BH77" s="52"/>
      <c r="BI77" s="52"/>
      <c r="BJ77" s="52"/>
      <c r="BK77" s="52"/>
      <c r="BL77" s="52"/>
      <c r="BM77" s="52"/>
      <c r="BN77" s="52"/>
      <c r="BO77" s="52"/>
      <c r="BP77" s="52"/>
      <c r="BQ77" s="52"/>
      <c r="BR77" s="52"/>
      <c r="BS77" s="52"/>
      <c r="BT77" s="52"/>
      <c r="BU77" s="52"/>
      <c r="BV77" s="52"/>
      <c r="BW77" s="52"/>
      <c r="BX77" s="52"/>
    </row>
    <row r="78" spans="1:76" s="17" customFormat="1" ht="21" x14ac:dyDescent="0.45">
      <c r="A78" s="52"/>
      <c r="B78" s="53"/>
      <c r="C78" s="54"/>
      <c r="D78" s="55"/>
      <c r="E78" s="50"/>
      <c r="F78" s="55"/>
      <c r="G78" s="50"/>
      <c r="H78" s="55"/>
      <c r="I78" s="50"/>
      <c r="J78" s="55"/>
      <c r="K78" s="50"/>
      <c r="L78" s="55"/>
      <c r="M78" s="50"/>
      <c r="N78" s="55"/>
      <c r="O78" s="50"/>
      <c r="P78" s="55"/>
      <c r="Q78" s="50"/>
      <c r="R78" s="55"/>
      <c r="S78" s="50"/>
      <c r="T78" s="55"/>
      <c r="U78" s="50"/>
      <c r="V78" s="55"/>
      <c r="W78" s="50"/>
      <c r="X78" s="55"/>
      <c r="Y78" s="50"/>
      <c r="Z78" s="55"/>
      <c r="AA78" s="50"/>
      <c r="AB78" s="55"/>
      <c r="AC78" s="50"/>
      <c r="AD78" s="55"/>
      <c r="AE78" s="50"/>
      <c r="AF78" s="55"/>
      <c r="AG78" s="50"/>
      <c r="AH78" s="55"/>
      <c r="AI78" s="56"/>
      <c r="AJ78" s="56"/>
      <c r="AK78" s="51"/>
      <c r="AL78" s="51"/>
      <c r="AM78" s="51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2"/>
      <c r="BJ78" s="52"/>
      <c r="BK78" s="52"/>
      <c r="BL78" s="52"/>
      <c r="BM78" s="52"/>
      <c r="BN78" s="52"/>
      <c r="BO78" s="52"/>
      <c r="BP78" s="52"/>
      <c r="BQ78" s="52"/>
      <c r="BR78" s="52"/>
      <c r="BS78" s="52"/>
      <c r="BT78" s="52"/>
      <c r="BU78" s="52"/>
      <c r="BV78" s="52"/>
      <c r="BW78" s="52"/>
      <c r="BX78" s="52"/>
    </row>
    <row r="79" spans="1:76" s="17" customFormat="1" ht="21" x14ac:dyDescent="0.45">
      <c r="A79" s="52"/>
      <c r="B79" s="53"/>
      <c r="C79" s="54"/>
      <c r="D79" s="55"/>
      <c r="E79" s="50"/>
      <c r="F79" s="55"/>
      <c r="G79" s="50"/>
      <c r="H79" s="55"/>
      <c r="I79" s="50"/>
      <c r="J79" s="55"/>
      <c r="K79" s="50"/>
      <c r="L79" s="55"/>
      <c r="M79" s="50"/>
      <c r="N79" s="55"/>
      <c r="O79" s="50"/>
      <c r="P79" s="55"/>
      <c r="Q79" s="50"/>
      <c r="R79" s="55"/>
      <c r="S79" s="50"/>
      <c r="T79" s="55"/>
      <c r="U79" s="50"/>
      <c r="V79" s="55"/>
      <c r="W79" s="50"/>
      <c r="X79" s="55"/>
      <c r="Y79" s="50"/>
      <c r="Z79" s="55"/>
      <c r="AA79" s="50"/>
      <c r="AB79" s="55"/>
      <c r="AC79" s="50"/>
      <c r="AD79" s="55"/>
      <c r="AE79" s="50"/>
      <c r="AF79" s="55"/>
      <c r="AG79" s="50"/>
      <c r="AH79" s="55"/>
      <c r="AI79" s="56"/>
      <c r="AJ79" s="56"/>
      <c r="AK79" s="51"/>
      <c r="AL79" s="51"/>
      <c r="AM79" s="51"/>
      <c r="AN79" s="52"/>
      <c r="AO79" s="52"/>
      <c r="AP79" s="52"/>
      <c r="AQ79" s="52"/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52"/>
      <c r="BJ79" s="52"/>
      <c r="BK79" s="52"/>
      <c r="BL79" s="52"/>
      <c r="BM79" s="52"/>
      <c r="BN79" s="52"/>
      <c r="BO79" s="52"/>
      <c r="BP79" s="52"/>
      <c r="BQ79" s="52"/>
      <c r="BR79" s="52"/>
      <c r="BS79" s="52"/>
      <c r="BT79" s="52"/>
      <c r="BU79" s="52"/>
      <c r="BV79" s="52"/>
      <c r="BW79" s="52"/>
      <c r="BX79" s="52"/>
    </row>
    <row r="80" spans="1:76" s="17" customFormat="1" ht="21" x14ac:dyDescent="0.45">
      <c r="A80" s="52"/>
      <c r="B80" s="53"/>
      <c r="C80" s="54"/>
      <c r="D80" s="55"/>
      <c r="E80" s="50"/>
      <c r="F80" s="55"/>
      <c r="G80" s="50"/>
      <c r="H80" s="55"/>
      <c r="I80" s="50"/>
      <c r="J80" s="55"/>
      <c r="K80" s="50"/>
      <c r="L80" s="55"/>
      <c r="M80" s="50"/>
      <c r="N80" s="55"/>
      <c r="O80" s="50"/>
      <c r="P80" s="55"/>
      <c r="Q80" s="50"/>
      <c r="R80" s="55"/>
      <c r="S80" s="50"/>
      <c r="T80" s="55"/>
      <c r="U80" s="50"/>
      <c r="V80" s="55"/>
      <c r="W80" s="50"/>
      <c r="X80" s="55"/>
      <c r="Y80" s="50"/>
      <c r="Z80" s="55"/>
      <c r="AA80" s="50"/>
      <c r="AB80" s="55"/>
      <c r="AC80" s="50"/>
      <c r="AD80" s="55"/>
      <c r="AE80" s="50"/>
      <c r="AF80" s="55"/>
      <c r="AG80" s="50"/>
      <c r="AH80" s="55"/>
      <c r="AI80" s="56"/>
      <c r="AJ80" s="56"/>
      <c r="AK80" s="51"/>
      <c r="AL80" s="51"/>
      <c r="AM80" s="51"/>
      <c r="AN80" s="52"/>
      <c r="AO80" s="52"/>
      <c r="AP80" s="52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52"/>
      <c r="BJ80" s="52"/>
      <c r="BK80" s="52"/>
      <c r="BL80" s="52"/>
      <c r="BM80" s="52"/>
      <c r="BN80" s="52"/>
      <c r="BO80" s="52"/>
      <c r="BP80" s="52"/>
      <c r="BQ80" s="52"/>
      <c r="BR80" s="52"/>
      <c r="BS80" s="52"/>
      <c r="BT80" s="52"/>
      <c r="BU80" s="52"/>
      <c r="BV80" s="52"/>
      <c r="BW80" s="52"/>
      <c r="BX80" s="52"/>
    </row>
    <row r="81" spans="1:76" s="17" customFormat="1" ht="21" x14ac:dyDescent="0.45">
      <c r="A81" s="52"/>
      <c r="B81" s="53"/>
      <c r="C81" s="54"/>
      <c r="D81" s="55"/>
      <c r="E81" s="50"/>
      <c r="F81" s="55"/>
      <c r="G81" s="50"/>
      <c r="H81" s="55"/>
      <c r="I81" s="50"/>
      <c r="J81" s="55"/>
      <c r="K81" s="50"/>
      <c r="L81" s="55"/>
      <c r="M81" s="50"/>
      <c r="N81" s="55"/>
      <c r="O81" s="50"/>
      <c r="P81" s="55"/>
      <c r="Q81" s="50"/>
      <c r="R81" s="55"/>
      <c r="S81" s="50"/>
      <c r="T81" s="55"/>
      <c r="U81" s="50"/>
      <c r="V81" s="55"/>
      <c r="W81" s="50"/>
      <c r="X81" s="55"/>
      <c r="Y81" s="50"/>
      <c r="Z81" s="55"/>
      <c r="AA81" s="50"/>
      <c r="AB81" s="55"/>
      <c r="AC81" s="50"/>
      <c r="AD81" s="55"/>
      <c r="AE81" s="50"/>
      <c r="AF81" s="55"/>
      <c r="AG81" s="50"/>
      <c r="AH81" s="55"/>
      <c r="AI81" s="56"/>
      <c r="AJ81" s="56"/>
      <c r="AK81" s="51"/>
      <c r="AL81" s="51"/>
      <c r="AM81" s="51"/>
      <c r="AN81" s="52"/>
      <c r="AO81" s="52"/>
      <c r="AP81" s="52"/>
      <c r="AQ81" s="52"/>
      <c r="AR81" s="52"/>
      <c r="AS81" s="52"/>
      <c r="AT81" s="52"/>
      <c r="AU81" s="52"/>
      <c r="AV81" s="52"/>
      <c r="AW81" s="52"/>
      <c r="AX81" s="52"/>
      <c r="AY81" s="52"/>
      <c r="AZ81" s="52"/>
      <c r="BA81" s="52"/>
      <c r="BB81" s="52"/>
      <c r="BC81" s="52"/>
      <c r="BD81" s="52"/>
      <c r="BE81" s="52"/>
      <c r="BF81" s="52"/>
      <c r="BG81" s="52"/>
      <c r="BH81" s="52"/>
      <c r="BI81" s="52"/>
      <c r="BJ81" s="52"/>
      <c r="BK81" s="52"/>
      <c r="BL81" s="52"/>
      <c r="BM81" s="52"/>
      <c r="BN81" s="52"/>
      <c r="BO81" s="52"/>
      <c r="BP81" s="52"/>
      <c r="BQ81" s="52"/>
      <c r="BR81" s="52"/>
      <c r="BS81" s="52"/>
      <c r="BT81" s="52"/>
      <c r="BU81" s="52"/>
      <c r="BV81" s="52"/>
      <c r="BW81" s="52"/>
      <c r="BX81" s="52"/>
    </row>
    <row r="82" spans="1:76" s="17" customFormat="1" ht="21" x14ac:dyDescent="0.45">
      <c r="A82" s="52"/>
      <c r="B82" s="53"/>
      <c r="C82" s="54"/>
      <c r="D82" s="55"/>
      <c r="E82" s="50"/>
      <c r="F82" s="55"/>
      <c r="G82" s="50"/>
      <c r="H82" s="55"/>
      <c r="I82" s="50"/>
      <c r="J82" s="55"/>
      <c r="K82" s="50"/>
      <c r="L82" s="55"/>
      <c r="M82" s="50"/>
      <c r="N82" s="55"/>
      <c r="O82" s="50"/>
      <c r="P82" s="55"/>
      <c r="Q82" s="50"/>
      <c r="R82" s="55"/>
      <c r="S82" s="50"/>
      <c r="T82" s="55"/>
      <c r="U82" s="50"/>
      <c r="V82" s="55"/>
      <c r="W82" s="50"/>
      <c r="X82" s="55"/>
      <c r="Y82" s="50"/>
      <c r="Z82" s="55"/>
      <c r="AA82" s="50"/>
      <c r="AB82" s="55"/>
      <c r="AC82" s="50"/>
      <c r="AD82" s="55"/>
      <c r="AE82" s="50"/>
      <c r="AF82" s="55"/>
      <c r="AG82" s="50"/>
      <c r="AH82" s="55"/>
      <c r="AI82" s="56"/>
      <c r="AJ82" s="56"/>
      <c r="AK82" s="51"/>
      <c r="AL82" s="51"/>
      <c r="AM82" s="51"/>
      <c r="AN82" s="52"/>
      <c r="AO82" s="52"/>
      <c r="AP82" s="52"/>
      <c r="AQ82" s="52"/>
      <c r="AR82" s="52"/>
      <c r="AS82" s="52"/>
      <c r="AT82" s="52"/>
      <c r="AU82" s="52"/>
      <c r="AV82" s="52"/>
      <c r="AW82" s="52"/>
      <c r="AX82" s="52"/>
      <c r="AY82" s="52"/>
      <c r="AZ82" s="52"/>
      <c r="BA82" s="52"/>
      <c r="BB82" s="52"/>
      <c r="BC82" s="52"/>
      <c r="BD82" s="52"/>
      <c r="BE82" s="52"/>
      <c r="BF82" s="52"/>
      <c r="BG82" s="52"/>
      <c r="BH82" s="52"/>
      <c r="BI82" s="52"/>
      <c r="BJ82" s="52"/>
      <c r="BK82" s="52"/>
      <c r="BL82" s="52"/>
      <c r="BM82" s="52"/>
      <c r="BN82" s="52"/>
      <c r="BO82" s="52"/>
      <c r="BP82" s="52"/>
      <c r="BQ82" s="52"/>
      <c r="BR82" s="52"/>
      <c r="BS82" s="52"/>
      <c r="BT82" s="52"/>
      <c r="BU82" s="52"/>
      <c r="BV82" s="52"/>
      <c r="BW82" s="52"/>
      <c r="BX82" s="52"/>
    </row>
    <row r="83" spans="1:76" s="17" customFormat="1" ht="21" x14ac:dyDescent="0.45">
      <c r="A83" s="52"/>
      <c r="B83" s="53"/>
      <c r="C83" s="54"/>
      <c r="D83" s="55"/>
      <c r="E83" s="50"/>
      <c r="F83" s="55"/>
      <c r="G83" s="50"/>
      <c r="H83" s="55"/>
      <c r="I83" s="50"/>
      <c r="J83" s="55"/>
      <c r="K83" s="50"/>
      <c r="L83" s="55"/>
      <c r="M83" s="50"/>
      <c r="N83" s="55"/>
      <c r="O83" s="50"/>
      <c r="P83" s="55"/>
      <c r="Q83" s="50"/>
      <c r="R83" s="55"/>
      <c r="S83" s="50"/>
      <c r="T83" s="55"/>
      <c r="U83" s="50"/>
      <c r="V83" s="55"/>
      <c r="W83" s="50"/>
      <c r="X83" s="55"/>
      <c r="Y83" s="50"/>
      <c r="Z83" s="55"/>
      <c r="AA83" s="50"/>
      <c r="AB83" s="55"/>
      <c r="AC83" s="50"/>
      <c r="AD83" s="55"/>
      <c r="AE83" s="50"/>
      <c r="AF83" s="55"/>
      <c r="AG83" s="50"/>
      <c r="AH83" s="55"/>
      <c r="AI83" s="56"/>
      <c r="AJ83" s="56"/>
      <c r="AK83" s="51"/>
      <c r="AL83" s="51"/>
      <c r="AM83" s="51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2"/>
      <c r="BJ83" s="52"/>
      <c r="BK83" s="52"/>
      <c r="BL83" s="52"/>
      <c r="BM83" s="52"/>
      <c r="BN83" s="52"/>
      <c r="BO83" s="52"/>
      <c r="BP83" s="52"/>
      <c r="BQ83" s="52"/>
      <c r="BR83" s="52"/>
      <c r="BS83" s="52"/>
      <c r="BT83" s="52"/>
      <c r="BU83" s="52"/>
      <c r="BV83" s="52"/>
      <c r="BW83" s="52"/>
      <c r="BX83" s="52"/>
    </row>
    <row r="84" spans="1:76" s="17" customFormat="1" ht="21" x14ac:dyDescent="0.45">
      <c r="A84" s="52"/>
      <c r="B84" s="53"/>
      <c r="C84" s="54"/>
      <c r="D84" s="55"/>
      <c r="E84" s="50"/>
      <c r="F84" s="55"/>
      <c r="G84" s="50"/>
      <c r="H84" s="55"/>
      <c r="I84" s="50"/>
      <c r="J84" s="55"/>
      <c r="K84" s="50"/>
      <c r="L84" s="55"/>
      <c r="M84" s="50"/>
      <c r="N84" s="55"/>
      <c r="O84" s="50"/>
      <c r="P84" s="55"/>
      <c r="Q84" s="50"/>
      <c r="R84" s="55"/>
      <c r="S84" s="50"/>
      <c r="T84" s="55"/>
      <c r="U84" s="50"/>
      <c r="V84" s="55"/>
      <c r="W84" s="50"/>
      <c r="X84" s="55"/>
      <c r="Y84" s="50"/>
      <c r="Z84" s="55"/>
      <c r="AA84" s="50"/>
      <c r="AB84" s="55"/>
      <c r="AC84" s="50"/>
      <c r="AD84" s="55"/>
      <c r="AE84" s="50"/>
      <c r="AF84" s="55"/>
      <c r="AG84" s="50"/>
      <c r="AH84" s="55"/>
      <c r="AI84" s="56"/>
      <c r="AJ84" s="56"/>
      <c r="AK84" s="51"/>
      <c r="AL84" s="51"/>
      <c r="AM84" s="51"/>
      <c r="AN84" s="52"/>
      <c r="AO84" s="52"/>
      <c r="AP84" s="52"/>
      <c r="AQ84" s="52"/>
      <c r="AR84" s="52"/>
      <c r="AS84" s="52"/>
      <c r="AT84" s="52"/>
      <c r="AU84" s="52"/>
      <c r="AV84" s="52"/>
      <c r="AW84" s="52"/>
      <c r="AX84" s="52"/>
      <c r="AY84" s="52"/>
      <c r="AZ84" s="52"/>
      <c r="BA84" s="52"/>
      <c r="BB84" s="52"/>
      <c r="BC84" s="52"/>
      <c r="BD84" s="52"/>
      <c r="BE84" s="52"/>
      <c r="BF84" s="52"/>
      <c r="BG84" s="52"/>
      <c r="BH84" s="52"/>
      <c r="BI84" s="52"/>
      <c r="BJ84" s="52"/>
      <c r="BK84" s="52"/>
      <c r="BL84" s="52"/>
      <c r="BM84" s="52"/>
      <c r="BN84" s="52"/>
      <c r="BO84" s="52"/>
      <c r="BP84" s="52"/>
      <c r="BQ84" s="52"/>
      <c r="BR84" s="52"/>
      <c r="BS84" s="52"/>
      <c r="BT84" s="52"/>
      <c r="BU84" s="52"/>
      <c r="BV84" s="52"/>
      <c r="BW84" s="52"/>
      <c r="BX84" s="52"/>
    </row>
    <row r="85" spans="1:76" s="17" customFormat="1" ht="21" x14ac:dyDescent="0.45">
      <c r="A85" s="52"/>
      <c r="B85" s="53"/>
      <c r="C85" s="54"/>
      <c r="D85" s="55"/>
      <c r="E85" s="50"/>
      <c r="F85" s="55"/>
      <c r="G85" s="50"/>
      <c r="H85" s="55"/>
      <c r="I85" s="50"/>
      <c r="J85" s="55"/>
      <c r="K85" s="50"/>
      <c r="L85" s="55"/>
      <c r="M85" s="50"/>
      <c r="N85" s="55"/>
      <c r="O85" s="50"/>
      <c r="P85" s="55"/>
      <c r="Q85" s="50"/>
      <c r="R85" s="55"/>
      <c r="S85" s="50"/>
      <c r="T85" s="55"/>
      <c r="U85" s="50"/>
      <c r="V85" s="55"/>
      <c r="W85" s="50"/>
      <c r="X85" s="55"/>
      <c r="Y85" s="50"/>
      <c r="Z85" s="55"/>
      <c r="AA85" s="50"/>
      <c r="AB85" s="55"/>
      <c r="AC85" s="50"/>
      <c r="AD85" s="55"/>
      <c r="AE85" s="50"/>
      <c r="AF85" s="55"/>
      <c r="AG85" s="50"/>
      <c r="AH85" s="55"/>
      <c r="AI85" s="56"/>
      <c r="AJ85" s="56"/>
      <c r="AK85" s="51"/>
      <c r="AL85" s="51"/>
      <c r="AM85" s="51"/>
      <c r="AN85" s="52"/>
      <c r="AO85" s="52"/>
      <c r="AP85" s="52"/>
      <c r="AQ85" s="52"/>
      <c r="AR85" s="52"/>
      <c r="AS85" s="52"/>
      <c r="AT85" s="52"/>
      <c r="AU85" s="52"/>
      <c r="AV85" s="52"/>
      <c r="AW85" s="52"/>
      <c r="AX85" s="52"/>
      <c r="AY85" s="52"/>
      <c r="AZ85" s="52"/>
      <c r="BA85" s="52"/>
      <c r="BB85" s="52"/>
      <c r="BC85" s="52"/>
      <c r="BD85" s="52"/>
      <c r="BE85" s="52"/>
      <c r="BF85" s="52"/>
      <c r="BG85" s="52"/>
      <c r="BH85" s="52"/>
      <c r="BI85" s="52"/>
      <c r="BJ85" s="52"/>
      <c r="BK85" s="52"/>
      <c r="BL85" s="52"/>
      <c r="BM85" s="52"/>
      <c r="BN85" s="52"/>
      <c r="BO85" s="52"/>
      <c r="BP85" s="52"/>
      <c r="BQ85" s="52"/>
      <c r="BR85" s="52"/>
      <c r="BS85" s="52"/>
      <c r="BT85" s="52"/>
      <c r="BU85" s="52"/>
      <c r="BV85" s="52"/>
      <c r="BW85" s="52"/>
      <c r="BX85" s="52"/>
    </row>
    <row r="86" spans="1:76" s="17" customFormat="1" ht="21" x14ac:dyDescent="0.45">
      <c r="A86" s="52"/>
      <c r="B86" s="53"/>
      <c r="C86" s="54"/>
      <c r="D86" s="55"/>
      <c r="E86" s="50"/>
      <c r="F86" s="55"/>
      <c r="G86" s="50"/>
      <c r="H86" s="55"/>
      <c r="I86" s="50"/>
      <c r="J86" s="55"/>
      <c r="K86" s="50"/>
      <c r="L86" s="55"/>
      <c r="M86" s="50"/>
      <c r="N86" s="55"/>
      <c r="O86" s="50"/>
      <c r="P86" s="55"/>
      <c r="Q86" s="50"/>
      <c r="R86" s="55"/>
      <c r="S86" s="50"/>
      <c r="T86" s="55"/>
      <c r="U86" s="50"/>
      <c r="V86" s="55"/>
      <c r="W86" s="50"/>
      <c r="X86" s="55"/>
      <c r="Y86" s="50"/>
      <c r="Z86" s="55"/>
      <c r="AA86" s="50"/>
      <c r="AB86" s="55"/>
      <c r="AC86" s="50"/>
      <c r="AD86" s="55"/>
      <c r="AE86" s="50"/>
      <c r="AF86" s="55"/>
      <c r="AG86" s="50"/>
      <c r="AH86" s="55"/>
      <c r="AI86" s="56"/>
      <c r="AJ86" s="56"/>
      <c r="AK86" s="51"/>
      <c r="AL86" s="51"/>
      <c r="AM86" s="51"/>
      <c r="AN86" s="52"/>
      <c r="AO86" s="52"/>
      <c r="AP86" s="52"/>
      <c r="AQ86" s="52"/>
      <c r="AR86" s="52"/>
      <c r="AS86" s="52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2"/>
      <c r="BE86" s="52"/>
      <c r="BF86" s="52"/>
      <c r="BG86" s="52"/>
      <c r="BH86" s="52"/>
      <c r="BI86" s="52"/>
      <c r="BJ86" s="52"/>
      <c r="BK86" s="52"/>
      <c r="BL86" s="52"/>
      <c r="BM86" s="52"/>
      <c r="BN86" s="52"/>
      <c r="BO86" s="52"/>
      <c r="BP86" s="52"/>
      <c r="BQ86" s="52"/>
      <c r="BR86" s="52"/>
      <c r="BS86" s="52"/>
      <c r="BT86" s="52"/>
      <c r="BU86" s="52"/>
      <c r="BV86" s="52"/>
      <c r="BW86" s="52"/>
      <c r="BX86" s="52"/>
    </row>
    <row r="87" spans="1:76" s="17" customFormat="1" ht="21" x14ac:dyDescent="0.45">
      <c r="A87" s="52"/>
      <c r="B87" s="53"/>
      <c r="C87" s="54"/>
      <c r="D87" s="55"/>
      <c r="E87" s="50"/>
      <c r="F87" s="55"/>
      <c r="G87" s="50"/>
      <c r="H87" s="55"/>
      <c r="I87" s="50"/>
      <c r="J87" s="55"/>
      <c r="K87" s="50"/>
      <c r="L87" s="55"/>
      <c r="M87" s="50"/>
      <c r="N87" s="55"/>
      <c r="O87" s="50"/>
      <c r="P87" s="55"/>
      <c r="Q87" s="50"/>
      <c r="R87" s="55"/>
      <c r="S87" s="50"/>
      <c r="T87" s="55"/>
      <c r="U87" s="50"/>
      <c r="V87" s="55"/>
      <c r="W87" s="50"/>
      <c r="X87" s="55"/>
      <c r="Y87" s="50"/>
      <c r="Z87" s="55"/>
      <c r="AA87" s="50"/>
      <c r="AB87" s="55"/>
      <c r="AC87" s="50"/>
      <c r="AD87" s="55"/>
      <c r="AE87" s="50"/>
      <c r="AF87" s="55"/>
      <c r="AG87" s="50"/>
      <c r="AH87" s="55"/>
      <c r="AI87" s="56"/>
      <c r="AJ87" s="56"/>
      <c r="AK87" s="51"/>
      <c r="AL87" s="51"/>
      <c r="AM87" s="51"/>
      <c r="AN87" s="52"/>
      <c r="AO87" s="52"/>
      <c r="AP87" s="52"/>
      <c r="AQ87" s="52"/>
      <c r="AR87" s="52"/>
      <c r="AS87" s="52"/>
      <c r="AT87" s="52"/>
      <c r="AU87" s="52"/>
      <c r="AV87" s="52"/>
      <c r="AW87" s="52"/>
      <c r="AX87" s="52"/>
      <c r="AY87" s="52"/>
      <c r="AZ87" s="52"/>
      <c r="BA87" s="52"/>
      <c r="BB87" s="52"/>
      <c r="BC87" s="52"/>
      <c r="BD87" s="52"/>
      <c r="BE87" s="52"/>
      <c r="BF87" s="52"/>
      <c r="BG87" s="52"/>
      <c r="BH87" s="52"/>
      <c r="BI87" s="52"/>
      <c r="BJ87" s="52"/>
      <c r="BK87" s="52"/>
      <c r="BL87" s="52"/>
      <c r="BM87" s="52"/>
      <c r="BN87" s="52"/>
      <c r="BO87" s="52"/>
      <c r="BP87" s="52"/>
      <c r="BQ87" s="52"/>
      <c r="BR87" s="52"/>
      <c r="BS87" s="52"/>
      <c r="BT87" s="52"/>
      <c r="BU87" s="52"/>
      <c r="BV87" s="52"/>
      <c r="BW87" s="52"/>
      <c r="BX87" s="52"/>
    </row>
    <row r="88" spans="1:76" s="17" customFormat="1" ht="21" x14ac:dyDescent="0.45">
      <c r="A88" s="52"/>
      <c r="B88" s="53"/>
      <c r="C88" s="54"/>
      <c r="D88" s="55"/>
      <c r="E88" s="50"/>
      <c r="F88" s="55"/>
      <c r="G88" s="50"/>
      <c r="H88" s="55"/>
      <c r="I88" s="50"/>
      <c r="J88" s="55"/>
      <c r="K88" s="50"/>
      <c r="L88" s="55"/>
      <c r="M88" s="50"/>
      <c r="N88" s="55"/>
      <c r="O88" s="50"/>
      <c r="P88" s="55"/>
      <c r="Q88" s="50"/>
      <c r="R88" s="55"/>
      <c r="S88" s="50"/>
      <c r="T88" s="55"/>
      <c r="U88" s="50"/>
      <c r="V88" s="55"/>
      <c r="W88" s="50"/>
      <c r="X88" s="55"/>
      <c r="Y88" s="50"/>
      <c r="Z88" s="55"/>
      <c r="AA88" s="50"/>
      <c r="AB88" s="55"/>
      <c r="AC88" s="50"/>
      <c r="AD88" s="55"/>
      <c r="AE88" s="50"/>
      <c r="AF88" s="55"/>
      <c r="AG88" s="50"/>
      <c r="AH88" s="55"/>
      <c r="AI88" s="56"/>
      <c r="AJ88" s="56"/>
      <c r="AK88" s="51"/>
      <c r="AL88" s="51"/>
      <c r="AM88" s="51"/>
      <c r="AN88" s="52"/>
      <c r="AO88" s="52"/>
      <c r="AP88" s="52"/>
      <c r="AQ88" s="52"/>
      <c r="AR88" s="52"/>
      <c r="AS88" s="52"/>
      <c r="AT88" s="52"/>
      <c r="AU88" s="52"/>
      <c r="AV88" s="52"/>
      <c r="AW88" s="52"/>
      <c r="AX88" s="52"/>
      <c r="AY88" s="52"/>
      <c r="AZ88" s="52"/>
      <c r="BA88" s="52"/>
      <c r="BB88" s="52"/>
      <c r="BC88" s="52"/>
      <c r="BD88" s="52"/>
      <c r="BE88" s="52"/>
      <c r="BF88" s="52"/>
      <c r="BG88" s="52"/>
      <c r="BH88" s="52"/>
      <c r="BI88" s="52"/>
      <c r="BJ88" s="52"/>
      <c r="BK88" s="52"/>
      <c r="BL88" s="52"/>
      <c r="BM88" s="52"/>
      <c r="BN88" s="52"/>
      <c r="BO88" s="52"/>
      <c r="BP88" s="52"/>
      <c r="BQ88" s="52"/>
      <c r="BR88" s="52"/>
      <c r="BS88" s="52"/>
      <c r="BT88" s="52"/>
      <c r="BU88" s="52"/>
      <c r="BV88" s="52"/>
      <c r="BW88" s="52"/>
      <c r="BX88" s="52"/>
    </row>
    <row r="89" spans="1:76" s="17" customFormat="1" ht="21" x14ac:dyDescent="0.45">
      <c r="A89" s="52"/>
      <c r="B89" s="53"/>
      <c r="C89" s="54"/>
      <c r="D89" s="55"/>
      <c r="E89" s="50"/>
      <c r="F89" s="55"/>
      <c r="G89" s="50"/>
      <c r="H89" s="55"/>
      <c r="I89" s="50"/>
      <c r="J89" s="55"/>
      <c r="K89" s="50"/>
      <c r="L89" s="55"/>
      <c r="M89" s="50"/>
      <c r="N89" s="55"/>
      <c r="O89" s="50"/>
      <c r="P89" s="55"/>
      <c r="Q89" s="50"/>
      <c r="R89" s="55"/>
      <c r="S89" s="50"/>
      <c r="T89" s="55"/>
      <c r="U89" s="50"/>
      <c r="V89" s="55"/>
      <c r="W89" s="50"/>
      <c r="X89" s="55"/>
      <c r="Y89" s="50"/>
      <c r="Z89" s="55"/>
      <c r="AA89" s="50"/>
      <c r="AB89" s="55"/>
      <c r="AC89" s="50"/>
      <c r="AD89" s="55"/>
      <c r="AE89" s="50"/>
      <c r="AF89" s="55"/>
      <c r="AG89" s="50"/>
      <c r="AH89" s="55"/>
      <c r="AI89" s="56"/>
      <c r="AJ89" s="56"/>
      <c r="AK89" s="51"/>
      <c r="AL89" s="51"/>
      <c r="AM89" s="51"/>
      <c r="AN89" s="52"/>
      <c r="AO89" s="52"/>
      <c r="AP89" s="52"/>
      <c r="AQ89" s="52"/>
      <c r="AR89" s="52"/>
      <c r="AS89" s="52"/>
      <c r="AT89" s="52"/>
      <c r="AU89" s="52"/>
      <c r="AV89" s="52"/>
      <c r="AW89" s="52"/>
      <c r="AX89" s="52"/>
      <c r="AY89" s="52"/>
      <c r="AZ89" s="52"/>
      <c r="BA89" s="52"/>
      <c r="BB89" s="52"/>
      <c r="BC89" s="52"/>
      <c r="BD89" s="52"/>
      <c r="BE89" s="52"/>
      <c r="BF89" s="52"/>
      <c r="BG89" s="52"/>
      <c r="BH89" s="52"/>
      <c r="BI89" s="52"/>
      <c r="BJ89" s="52"/>
      <c r="BK89" s="52"/>
      <c r="BL89" s="52"/>
      <c r="BM89" s="52"/>
      <c r="BN89" s="52"/>
      <c r="BO89" s="52"/>
      <c r="BP89" s="52"/>
      <c r="BQ89" s="52"/>
      <c r="BR89" s="52"/>
      <c r="BS89" s="52"/>
      <c r="BT89" s="52"/>
      <c r="BU89" s="52"/>
      <c r="BV89" s="52"/>
      <c r="BW89" s="52"/>
      <c r="BX89" s="52"/>
    </row>
    <row r="90" spans="1:76" s="17" customFormat="1" ht="21" x14ac:dyDescent="0.45">
      <c r="A90" s="52"/>
      <c r="B90" s="53"/>
      <c r="C90" s="54"/>
      <c r="D90" s="55"/>
      <c r="E90" s="50"/>
      <c r="F90" s="55"/>
      <c r="G90" s="50"/>
      <c r="H90" s="55"/>
      <c r="I90" s="50"/>
      <c r="J90" s="55"/>
      <c r="K90" s="50"/>
      <c r="L90" s="55"/>
      <c r="M90" s="50"/>
      <c r="N90" s="55"/>
      <c r="O90" s="50"/>
      <c r="P90" s="55"/>
      <c r="Q90" s="50"/>
      <c r="R90" s="55"/>
      <c r="S90" s="50"/>
      <c r="T90" s="55"/>
      <c r="U90" s="50"/>
      <c r="V90" s="55"/>
      <c r="W90" s="50"/>
      <c r="X90" s="55"/>
      <c r="Y90" s="50"/>
      <c r="Z90" s="55"/>
      <c r="AA90" s="50"/>
      <c r="AB90" s="55"/>
      <c r="AC90" s="50"/>
      <c r="AD90" s="55"/>
      <c r="AE90" s="50"/>
      <c r="AF90" s="55"/>
      <c r="AG90" s="50"/>
      <c r="AH90" s="55"/>
      <c r="AI90" s="56"/>
      <c r="AJ90" s="56"/>
      <c r="AK90" s="51"/>
      <c r="AL90" s="51"/>
      <c r="AM90" s="51"/>
      <c r="AN90" s="52"/>
      <c r="AO90" s="52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2"/>
      <c r="BG90" s="52"/>
      <c r="BH90" s="52"/>
      <c r="BI90" s="52"/>
      <c r="BJ90" s="52"/>
      <c r="BK90" s="52"/>
      <c r="BL90" s="52"/>
      <c r="BM90" s="52"/>
      <c r="BN90" s="52"/>
      <c r="BO90" s="52"/>
      <c r="BP90" s="52"/>
      <c r="BQ90" s="52"/>
      <c r="BR90" s="52"/>
      <c r="BS90" s="52"/>
      <c r="BT90" s="52"/>
      <c r="BU90" s="52"/>
      <c r="BV90" s="52"/>
      <c r="BW90" s="52"/>
      <c r="BX90" s="52"/>
    </row>
    <row r="91" spans="1:76" s="17" customFormat="1" ht="21" x14ac:dyDescent="0.45">
      <c r="A91" s="52"/>
      <c r="B91" s="53"/>
      <c r="C91" s="54"/>
      <c r="D91" s="55"/>
      <c r="E91" s="50"/>
      <c r="F91" s="55"/>
      <c r="G91" s="50"/>
      <c r="H91" s="55"/>
      <c r="I91" s="50"/>
      <c r="J91" s="55"/>
      <c r="K91" s="50"/>
      <c r="L91" s="55"/>
      <c r="M91" s="50"/>
      <c r="N91" s="55"/>
      <c r="O91" s="50"/>
      <c r="P91" s="55"/>
      <c r="Q91" s="50"/>
      <c r="R91" s="55"/>
      <c r="S91" s="50"/>
      <c r="T91" s="55"/>
      <c r="U91" s="50"/>
      <c r="V91" s="55"/>
      <c r="W91" s="50"/>
      <c r="X91" s="55"/>
      <c r="Y91" s="50"/>
      <c r="Z91" s="55"/>
      <c r="AA91" s="50"/>
      <c r="AB91" s="55"/>
      <c r="AC91" s="50"/>
      <c r="AD91" s="55"/>
      <c r="AE91" s="50"/>
      <c r="AF91" s="55"/>
      <c r="AG91" s="50"/>
      <c r="AH91" s="55"/>
      <c r="AI91" s="56"/>
      <c r="AJ91" s="56"/>
      <c r="AK91" s="51"/>
      <c r="AL91" s="51"/>
      <c r="AM91" s="51"/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2"/>
      <c r="BG91" s="52"/>
      <c r="BH91" s="52"/>
      <c r="BI91" s="52"/>
      <c r="BJ91" s="52"/>
      <c r="BK91" s="52"/>
      <c r="BL91" s="52"/>
      <c r="BM91" s="52"/>
      <c r="BN91" s="52"/>
      <c r="BO91" s="52"/>
      <c r="BP91" s="52"/>
      <c r="BQ91" s="52"/>
      <c r="BR91" s="52"/>
      <c r="BS91" s="52"/>
      <c r="BT91" s="52"/>
      <c r="BU91" s="52"/>
      <c r="BV91" s="52"/>
      <c r="BW91" s="52"/>
      <c r="BX91" s="52"/>
    </row>
    <row r="92" spans="1:76" s="17" customFormat="1" ht="21" x14ac:dyDescent="0.45">
      <c r="A92" s="52"/>
      <c r="B92" s="53"/>
      <c r="C92" s="54"/>
      <c r="D92" s="55"/>
      <c r="E92" s="50"/>
      <c r="F92" s="55"/>
      <c r="G92" s="50"/>
      <c r="H92" s="55"/>
      <c r="I92" s="50"/>
      <c r="J92" s="55"/>
      <c r="K92" s="50"/>
      <c r="L92" s="55"/>
      <c r="M92" s="50"/>
      <c r="N92" s="55"/>
      <c r="O92" s="50"/>
      <c r="P92" s="55"/>
      <c r="Q92" s="50"/>
      <c r="R92" s="55"/>
      <c r="S92" s="50"/>
      <c r="T92" s="55"/>
      <c r="U92" s="50"/>
      <c r="V92" s="55"/>
      <c r="W92" s="50"/>
      <c r="X92" s="55"/>
      <c r="Y92" s="50"/>
      <c r="Z92" s="55"/>
      <c r="AA92" s="50"/>
      <c r="AB92" s="55"/>
      <c r="AC92" s="50"/>
      <c r="AD92" s="55"/>
      <c r="AE92" s="50"/>
      <c r="AF92" s="55"/>
      <c r="AG92" s="50"/>
      <c r="AH92" s="55"/>
      <c r="AI92" s="56"/>
      <c r="AJ92" s="56"/>
      <c r="AK92" s="51"/>
      <c r="AL92" s="51"/>
      <c r="AM92" s="51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52"/>
      <c r="BJ92" s="52"/>
      <c r="BK92" s="52"/>
      <c r="BL92" s="52"/>
      <c r="BM92" s="52"/>
      <c r="BN92" s="52"/>
      <c r="BO92" s="52"/>
      <c r="BP92" s="52"/>
      <c r="BQ92" s="52"/>
      <c r="BR92" s="52"/>
      <c r="BS92" s="52"/>
      <c r="BT92" s="52"/>
      <c r="BU92" s="52"/>
      <c r="BV92" s="52"/>
      <c r="BW92" s="52"/>
      <c r="BX92" s="52"/>
    </row>
    <row r="93" spans="1:76" s="17" customFormat="1" ht="21" x14ac:dyDescent="0.45">
      <c r="A93" s="52"/>
      <c r="B93" s="53"/>
      <c r="C93" s="54"/>
      <c r="D93" s="55"/>
      <c r="E93" s="50"/>
      <c r="F93" s="55"/>
      <c r="G93" s="50"/>
      <c r="H93" s="55"/>
      <c r="I93" s="50"/>
      <c r="J93" s="55"/>
      <c r="K93" s="50"/>
      <c r="L93" s="55"/>
      <c r="M93" s="50"/>
      <c r="N93" s="55"/>
      <c r="O93" s="50"/>
      <c r="P93" s="55"/>
      <c r="Q93" s="50"/>
      <c r="R93" s="55"/>
      <c r="S93" s="50"/>
      <c r="T93" s="55"/>
      <c r="U93" s="50"/>
      <c r="V93" s="55"/>
      <c r="W93" s="50"/>
      <c r="X93" s="55"/>
      <c r="Y93" s="50"/>
      <c r="Z93" s="55"/>
      <c r="AA93" s="50"/>
      <c r="AB93" s="55"/>
      <c r="AC93" s="50"/>
      <c r="AD93" s="55"/>
      <c r="AE93" s="50"/>
      <c r="AF93" s="55"/>
      <c r="AG93" s="50"/>
      <c r="AH93" s="55"/>
      <c r="AI93" s="56"/>
      <c r="AJ93" s="56"/>
      <c r="AK93" s="51"/>
      <c r="AL93" s="51"/>
      <c r="AM93" s="51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2"/>
      <c r="BJ93" s="52"/>
      <c r="BK93" s="52"/>
      <c r="BL93" s="52"/>
      <c r="BM93" s="52"/>
      <c r="BN93" s="52"/>
      <c r="BO93" s="52"/>
      <c r="BP93" s="52"/>
      <c r="BQ93" s="52"/>
      <c r="BR93" s="52"/>
      <c r="BS93" s="52"/>
      <c r="BT93" s="52"/>
      <c r="BU93" s="52"/>
      <c r="BV93" s="52"/>
      <c r="BW93" s="52"/>
      <c r="BX93" s="52"/>
    </row>
    <row r="94" spans="1:76" s="17" customFormat="1" ht="21" x14ac:dyDescent="0.45">
      <c r="A94" s="52"/>
      <c r="B94" s="53"/>
      <c r="C94" s="54"/>
      <c r="D94" s="55"/>
      <c r="E94" s="50"/>
      <c r="F94" s="55"/>
      <c r="G94" s="50"/>
      <c r="H94" s="55"/>
      <c r="I94" s="50"/>
      <c r="J94" s="55"/>
      <c r="K94" s="50"/>
      <c r="L94" s="55"/>
      <c r="M94" s="50"/>
      <c r="N94" s="55"/>
      <c r="O94" s="50"/>
      <c r="P94" s="55"/>
      <c r="Q94" s="50"/>
      <c r="R94" s="55"/>
      <c r="S94" s="50"/>
      <c r="T94" s="55"/>
      <c r="U94" s="50"/>
      <c r="V94" s="55"/>
      <c r="W94" s="50"/>
      <c r="X94" s="55"/>
      <c r="Y94" s="50"/>
      <c r="Z94" s="55"/>
      <c r="AA94" s="50"/>
      <c r="AB94" s="55"/>
      <c r="AC94" s="50"/>
      <c r="AD94" s="55"/>
      <c r="AE94" s="50"/>
      <c r="AF94" s="55"/>
      <c r="AG94" s="50"/>
      <c r="AH94" s="55"/>
      <c r="AI94" s="56"/>
      <c r="AJ94" s="56"/>
      <c r="AK94" s="51"/>
      <c r="AL94" s="51"/>
      <c r="AM94" s="51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  <c r="BD94" s="52"/>
      <c r="BE94" s="52"/>
      <c r="BF94" s="52"/>
      <c r="BG94" s="52"/>
      <c r="BH94" s="52"/>
      <c r="BI94" s="52"/>
      <c r="BJ94" s="52"/>
      <c r="BK94" s="52"/>
      <c r="BL94" s="52"/>
      <c r="BM94" s="52"/>
      <c r="BN94" s="52"/>
      <c r="BO94" s="52"/>
      <c r="BP94" s="52"/>
      <c r="BQ94" s="52"/>
      <c r="BR94" s="52"/>
      <c r="BS94" s="52"/>
      <c r="BT94" s="52"/>
      <c r="BU94" s="52"/>
      <c r="BV94" s="52"/>
      <c r="BW94" s="52"/>
      <c r="BX94" s="52"/>
    </row>
    <row r="95" spans="1:76" s="17" customFormat="1" ht="21" x14ac:dyDescent="0.45">
      <c r="A95" s="52"/>
      <c r="B95" s="53"/>
      <c r="C95" s="54"/>
      <c r="D95" s="55"/>
      <c r="E95" s="50"/>
      <c r="F95" s="55"/>
      <c r="G95" s="50"/>
      <c r="H95" s="55"/>
      <c r="I95" s="50"/>
      <c r="J95" s="55"/>
      <c r="K95" s="50"/>
      <c r="L95" s="55"/>
      <c r="M95" s="50"/>
      <c r="N95" s="55"/>
      <c r="O95" s="50"/>
      <c r="P95" s="55"/>
      <c r="Q95" s="50"/>
      <c r="R95" s="55"/>
      <c r="S95" s="50"/>
      <c r="T95" s="55"/>
      <c r="U95" s="50"/>
      <c r="V95" s="55"/>
      <c r="W95" s="50"/>
      <c r="X95" s="55"/>
      <c r="Y95" s="50"/>
      <c r="Z95" s="55"/>
      <c r="AA95" s="50"/>
      <c r="AB95" s="55"/>
      <c r="AC95" s="50"/>
      <c r="AD95" s="55"/>
      <c r="AE95" s="50"/>
      <c r="AF95" s="55"/>
      <c r="AG95" s="50"/>
      <c r="AH95" s="55"/>
      <c r="AI95" s="56"/>
      <c r="AJ95" s="56"/>
      <c r="AK95" s="51"/>
      <c r="AL95" s="51"/>
      <c r="AM95" s="51"/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52"/>
      <c r="BH95" s="52"/>
      <c r="BI95" s="52"/>
      <c r="BJ95" s="52"/>
      <c r="BK95" s="52"/>
      <c r="BL95" s="52"/>
      <c r="BM95" s="52"/>
      <c r="BN95" s="52"/>
      <c r="BO95" s="52"/>
      <c r="BP95" s="52"/>
      <c r="BQ95" s="52"/>
      <c r="BR95" s="52"/>
      <c r="BS95" s="52"/>
      <c r="BT95" s="52"/>
      <c r="BU95" s="52"/>
      <c r="BV95" s="52"/>
      <c r="BW95" s="52"/>
      <c r="BX95" s="52"/>
    </row>
    <row r="96" spans="1:76" s="17" customFormat="1" ht="21" x14ac:dyDescent="0.45">
      <c r="A96" s="52"/>
      <c r="B96" s="53"/>
      <c r="C96" s="54"/>
      <c r="D96" s="55"/>
      <c r="E96" s="50"/>
      <c r="F96" s="55"/>
      <c r="G96" s="50"/>
      <c r="H96" s="55"/>
      <c r="I96" s="50"/>
      <c r="J96" s="55"/>
      <c r="K96" s="50"/>
      <c r="L96" s="55"/>
      <c r="M96" s="50"/>
      <c r="N96" s="55"/>
      <c r="O96" s="50"/>
      <c r="P96" s="55"/>
      <c r="Q96" s="50"/>
      <c r="R96" s="55"/>
      <c r="S96" s="50"/>
      <c r="T96" s="55"/>
      <c r="U96" s="50"/>
      <c r="V96" s="55"/>
      <c r="W96" s="50"/>
      <c r="X96" s="55"/>
      <c r="Y96" s="50"/>
      <c r="Z96" s="55"/>
      <c r="AA96" s="50"/>
      <c r="AB96" s="55"/>
      <c r="AC96" s="50"/>
      <c r="AD96" s="55"/>
      <c r="AE96" s="50"/>
      <c r="AF96" s="55"/>
      <c r="AG96" s="50"/>
      <c r="AH96" s="55"/>
      <c r="AI96" s="56"/>
      <c r="AJ96" s="56"/>
      <c r="AK96" s="51"/>
      <c r="AL96" s="51"/>
      <c r="AM96" s="51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52"/>
      <c r="BH96" s="52"/>
      <c r="BI96" s="52"/>
      <c r="BJ96" s="52"/>
      <c r="BK96" s="52"/>
      <c r="BL96" s="52"/>
      <c r="BM96" s="52"/>
      <c r="BN96" s="52"/>
      <c r="BO96" s="52"/>
      <c r="BP96" s="52"/>
      <c r="BQ96" s="52"/>
      <c r="BR96" s="52"/>
      <c r="BS96" s="52"/>
      <c r="BT96" s="52"/>
      <c r="BU96" s="52"/>
      <c r="BV96" s="52"/>
      <c r="BW96" s="52"/>
      <c r="BX96" s="52"/>
    </row>
    <row r="97" spans="1:76" s="17" customFormat="1" ht="21" x14ac:dyDescent="0.45">
      <c r="A97" s="52"/>
      <c r="B97" s="53"/>
      <c r="C97" s="54"/>
      <c r="D97" s="55"/>
      <c r="E97" s="50"/>
      <c r="F97" s="55"/>
      <c r="G97" s="50"/>
      <c r="H97" s="55"/>
      <c r="I97" s="50"/>
      <c r="J97" s="55"/>
      <c r="K97" s="50"/>
      <c r="L97" s="55"/>
      <c r="M97" s="50"/>
      <c r="N97" s="55"/>
      <c r="O97" s="50"/>
      <c r="P97" s="55"/>
      <c r="Q97" s="50"/>
      <c r="R97" s="55"/>
      <c r="S97" s="50"/>
      <c r="T97" s="55"/>
      <c r="U97" s="50"/>
      <c r="V97" s="55"/>
      <c r="W97" s="50"/>
      <c r="X97" s="55"/>
      <c r="Y97" s="50"/>
      <c r="Z97" s="55"/>
      <c r="AA97" s="50"/>
      <c r="AB97" s="55"/>
      <c r="AC97" s="50"/>
      <c r="AD97" s="55"/>
      <c r="AE97" s="50"/>
      <c r="AF97" s="55"/>
      <c r="AG97" s="50"/>
      <c r="AH97" s="55"/>
      <c r="AI97" s="56"/>
      <c r="AJ97" s="56"/>
      <c r="AK97" s="51"/>
      <c r="AL97" s="51"/>
      <c r="AM97" s="51"/>
      <c r="AN97" s="52"/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52"/>
      <c r="BJ97" s="52"/>
      <c r="BK97" s="52"/>
      <c r="BL97" s="52"/>
      <c r="BM97" s="52"/>
      <c r="BN97" s="52"/>
      <c r="BO97" s="52"/>
      <c r="BP97" s="52"/>
      <c r="BQ97" s="52"/>
      <c r="BR97" s="52"/>
      <c r="BS97" s="52"/>
      <c r="BT97" s="52"/>
      <c r="BU97" s="52"/>
      <c r="BV97" s="52"/>
      <c r="BW97" s="52"/>
      <c r="BX97" s="52"/>
    </row>
    <row r="98" spans="1:76" s="17" customFormat="1" ht="21" x14ac:dyDescent="0.45">
      <c r="A98" s="52"/>
      <c r="B98" s="53"/>
      <c r="C98" s="54"/>
      <c r="D98" s="55"/>
      <c r="E98" s="50"/>
      <c r="F98" s="55"/>
      <c r="G98" s="50"/>
      <c r="H98" s="55"/>
      <c r="I98" s="50"/>
      <c r="J98" s="55"/>
      <c r="K98" s="50"/>
      <c r="L98" s="55"/>
      <c r="M98" s="50"/>
      <c r="N98" s="55"/>
      <c r="O98" s="50"/>
      <c r="P98" s="55"/>
      <c r="Q98" s="50"/>
      <c r="R98" s="55"/>
      <c r="S98" s="50"/>
      <c r="T98" s="55"/>
      <c r="U98" s="50"/>
      <c r="V98" s="55"/>
      <c r="W98" s="50"/>
      <c r="X98" s="55"/>
      <c r="Y98" s="50"/>
      <c r="Z98" s="55"/>
      <c r="AA98" s="50"/>
      <c r="AB98" s="55"/>
      <c r="AC98" s="50"/>
      <c r="AD98" s="55"/>
      <c r="AE98" s="50"/>
      <c r="AF98" s="55"/>
      <c r="AG98" s="50"/>
      <c r="AH98" s="55"/>
      <c r="AI98" s="56"/>
      <c r="AJ98" s="56"/>
      <c r="AK98" s="51"/>
      <c r="AL98" s="51"/>
      <c r="AM98" s="51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2"/>
      <c r="BJ98" s="52"/>
      <c r="BK98" s="52"/>
      <c r="BL98" s="52"/>
      <c r="BM98" s="52"/>
      <c r="BN98" s="52"/>
      <c r="BO98" s="52"/>
      <c r="BP98" s="52"/>
      <c r="BQ98" s="52"/>
      <c r="BR98" s="52"/>
      <c r="BS98" s="52"/>
      <c r="BT98" s="52"/>
      <c r="BU98" s="52"/>
      <c r="BV98" s="52"/>
      <c r="BW98" s="52"/>
      <c r="BX98" s="52"/>
    </row>
    <row r="99" spans="1:76" s="17" customFormat="1" ht="21" x14ac:dyDescent="0.45">
      <c r="A99" s="52"/>
      <c r="B99" s="53"/>
      <c r="C99" s="54"/>
      <c r="D99" s="55"/>
      <c r="E99" s="50"/>
      <c r="F99" s="55"/>
      <c r="G99" s="50"/>
      <c r="H99" s="55"/>
      <c r="I99" s="50"/>
      <c r="J99" s="55"/>
      <c r="K99" s="50"/>
      <c r="L99" s="55"/>
      <c r="M99" s="50"/>
      <c r="N99" s="55"/>
      <c r="O99" s="50"/>
      <c r="P99" s="55"/>
      <c r="Q99" s="50"/>
      <c r="R99" s="55"/>
      <c r="S99" s="50"/>
      <c r="T99" s="55"/>
      <c r="U99" s="50"/>
      <c r="V99" s="55"/>
      <c r="W99" s="50"/>
      <c r="X99" s="55"/>
      <c r="Y99" s="50"/>
      <c r="Z99" s="55"/>
      <c r="AA99" s="50"/>
      <c r="AB99" s="55"/>
      <c r="AC99" s="50"/>
      <c r="AD99" s="55"/>
      <c r="AE99" s="50"/>
      <c r="AF99" s="55"/>
      <c r="AG99" s="50"/>
      <c r="AH99" s="55"/>
      <c r="AI99" s="56"/>
      <c r="AJ99" s="56"/>
      <c r="AK99" s="51"/>
      <c r="AL99" s="51"/>
      <c r="AM99" s="51"/>
      <c r="AN99" s="52"/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52"/>
      <c r="BH99" s="52"/>
      <c r="BI99" s="52"/>
      <c r="BJ99" s="52"/>
      <c r="BK99" s="52"/>
      <c r="BL99" s="52"/>
      <c r="BM99" s="52"/>
      <c r="BN99" s="52"/>
      <c r="BO99" s="52"/>
      <c r="BP99" s="52"/>
      <c r="BQ99" s="52"/>
      <c r="BR99" s="52"/>
      <c r="BS99" s="52"/>
      <c r="BT99" s="52"/>
      <c r="BU99" s="52"/>
      <c r="BV99" s="52"/>
      <c r="BW99" s="52"/>
      <c r="BX99" s="52"/>
    </row>
    <row r="100" spans="1:76" s="17" customFormat="1" ht="21" x14ac:dyDescent="0.45">
      <c r="A100" s="52"/>
      <c r="B100" s="53"/>
      <c r="C100" s="54"/>
      <c r="D100" s="55"/>
      <c r="E100" s="50"/>
      <c r="F100" s="55"/>
      <c r="G100" s="50"/>
      <c r="H100" s="55"/>
      <c r="I100" s="50"/>
      <c r="J100" s="55"/>
      <c r="K100" s="50"/>
      <c r="L100" s="55"/>
      <c r="M100" s="50"/>
      <c r="N100" s="55"/>
      <c r="O100" s="50"/>
      <c r="P100" s="55"/>
      <c r="Q100" s="50"/>
      <c r="R100" s="55"/>
      <c r="S100" s="50"/>
      <c r="T100" s="55"/>
      <c r="U100" s="50"/>
      <c r="V100" s="55"/>
      <c r="W100" s="50"/>
      <c r="X100" s="55"/>
      <c r="Y100" s="50"/>
      <c r="Z100" s="55"/>
      <c r="AA100" s="50"/>
      <c r="AB100" s="55"/>
      <c r="AC100" s="50"/>
      <c r="AD100" s="55"/>
      <c r="AE100" s="50"/>
      <c r="AF100" s="55"/>
      <c r="AG100" s="50"/>
      <c r="AH100" s="55"/>
      <c r="AI100" s="56"/>
      <c r="AJ100" s="56"/>
      <c r="AK100" s="51"/>
      <c r="AL100" s="51"/>
      <c r="AM100" s="51"/>
      <c r="AN100" s="52"/>
      <c r="AO100" s="52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  <c r="BD100" s="52"/>
      <c r="BE100" s="52"/>
      <c r="BF100" s="52"/>
      <c r="BG100" s="52"/>
      <c r="BH100" s="52"/>
      <c r="BI100" s="52"/>
      <c r="BJ100" s="52"/>
      <c r="BK100" s="52"/>
      <c r="BL100" s="52"/>
      <c r="BM100" s="52"/>
      <c r="BN100" s="52"/>
      <c r="BO100" s="52"/>
      <c r="BP100" s="52"/>
      <c r="BQ100" s="52"/>
      <c r="BR100" s="52"/>
      <c r="BS100" s="52"/>
      <c r="BT100" s="52"/>
      <c r="BU100" s="52"/>
      <c r="BV100" s="52"/>
      <c r="BW100" s="52"/>
      <c r="BX100" s="52"/>
    </row>
    <row r="101" spans="1:76" s="17" customFormat="1" ht="21" x14ac:dyDescent="0.45">
      <c r="A101" s="52"/>
      <c r="B101" s="53"/>
      <c r="C101" s="54"/>
      <c r="D101" s="55"/>
      <c r="E101" s="50"/>
      <c r="F101" s="55"/>
      <c r="G101" s="50"/>
      <c r="H101" s="55"/>
      <c r="I101" s="50"/>
      <c r="J101" s="55"/>
      <c r="K101" s="50"/>
      <c r="L101" s="55"/>
      <c r="M101" s="50"/>
      <c r="N101" s="55"/>
      <c r="O101" s="50"/>
      <c r="P101" s="55"/>
      <c r="Q101" s="50"/>
      <c r="R101" s="55"/>
      <c r="S101" s="50"/>
      <c r="T101" s="55"/>
      <c r="U101" s="50"/>
      <c r="V101" s="55"/>
      <c r="W101" s="50"/>
      <c r="X101" s="55"/>
      <c r="Y101" s="50"/>
      <c r="Z101" s="55"/>
      <c r="AA101" s="50"/>
      <c r="AB101" s="55"/>
      <c r="AC101" s="50"/>
      <c r="AD101" s="55"/>
      <c r="AE101" s="50"/>
      <c r="AF101" s="55"/>
      <c r="AG101" s="50"/>
      <c r="AH101" s="55"/>
      <c r="AI101" s="56"/>
      <c r="AJ101" s="56"/>
      <c r="AK101" s="51"/>
      <c r="AL101" s="51"/>
      <c r="AM101" s="51"/>
      <c r="AN101" s="52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52"/>
      <c r="BH101" s="52"/>
      <c r="BI101" s="52"/>
      <c r="BJ101" s="52"/>
      <c r="BK101" s="52"/>
      <c r="BL101" s="52"/>
      <c r="BM101" s="52"/>
      <c r="BN101" s="52"/>
      <c r="BO101" s="52"/>
      <c r="BP101" s="52"/>
      <c r="BQ101" s="52"/>
      <c r="BR101" s="52"/>
      <c r="BS101" s="52"/>
      <c r="BT101" s="52"/>
      <c r="BU101" s="52"/>
      <c r="BV101" s="52"/>
      <c r="BW101" s="52"/>
      <c r="BX101" s="52"/>
    </row>
    <row r="102" spans="1:76" s="17" customFormat="1" ht="21" x14ac:dyDescent="0.45">
      <c r="A102" s="52"/>
      <c r="B102" s="53"/>
      <c r="C102" s="54"/>
      <c r="D102" s="55"/>
      <c r="E102" s="50"/>
      <c r="F102" s="55"/>
      <c r="G102" s="50"/>
      <c r="H102" s="55"/>
      <c r="I102" s="50"/>
      <c r="J102" s="55"/>
      <c r="K102" s="50"/>
      <c r="L102" s="55"/>
      <c r="M102" s="50"/>
      <c r="N102" s="55"/>
      <c r="O102" s="50"/>
      <c r="P102" s="55"/>
      <c r="Q102" s="50"/>
      <c r="R102" s="55"/>
      <c r="S102" s="50"/>
      <c r="T102" s="55"/>
      <c r="U102" s="50"/>
      <c r="V102" s="55"/>
      <c r="W102" s="50"/>
      <c r="X102" s="55"/>
      <c r="Y102" s="50"/>
      <c r="Z102" s="55"/>
      <c r="AA102" s="50"/>
      <c r="AB102" s="55"/>
      <c r="AC102" s="50"/>
      <c r="AD102" s="55"/>
      <c r="AE102" s="50"/>
      <c r="AF102" s="55"/>
      <c r="AG102" s="50"/>
      <c r="AH102" s="55"/>
      <c r="AI102" s="56"/>
      <c r="AJ102" s="56"/>
      <c r="AK102" s="51"/>
      <c r="AL102" s="51"/>
      <c r="AM102" s="51"/>
      <c r="AN102" s="52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/>
      <c r="BF102" s="52"/>
      <c r="BG102" s="52"/>
      <c r="BH102" s="52"/>
      <c r="BI102" s="52"/>
      <c r="BJ102" s="52"/>
      <c r="BK102" s="52"/>
      <c r="BL102" s="52"/>
      <c r="BM102" s="52"/>
      <c r="BN102" s="52"/>
      <c r="BO102" s="52"/>
      <c r="BP102" s="52"/>
      <c r="BQ102" s="52"/>
      <c r="BR102" s="52"/>
      <c r="BS102" s="52"/>
      <c r="BT102" s="52"/>
      <c r="BU102" s="52"/>
      <c r="BV102" s="52"/>
      <c r="BW102" s="52"/>
      <c r="BX102" s="52"/>
    </row>
    <row r="103" spans="1:76" s="17" customFormat="1" ht="21" x14ac:dyDescent="0.45">
      <c r="A103" s="52"/>
      <c r="B103" s="53"/>
      <c r="C103" s="54"/>
      <c r="D103" s="55"/>
      <c r="E103" s="50"/>
      <c r="F103" s="55"/>
      <c r="G103" s="50"/>
      <c r="H103" s="55"/>
      <c r="I103" s="50"/>
      <c r="J103" s="55"/>
      <c r="K103" s="50"/>
      <c r="L103" s="55"/>
      <c r="M103" s="50"/>
      <c r="N103" s="55"/>
      <c r="O103" s="50"/>
      <c r="P103" s="55"/>
      <c r="Q103" s="50"/>
      <c r="R103" s="55"/>
      <c r="S103" s="50"/>
      <c r="T103" s="55"/>
      <c r="U103" s="50"/>
      <c r="V103" s="55"/>
      <c r="W103" s="50"/>
      <c r="X103" s="55"/>
      <c r="Y103" s="50"/>
      <c r="Z103" s="55"/>
      <c r="AA103" s="50"/>
      <c r="AB103" s="55"/>
      <c r="AC103" s="50"/>
      <c r="AD103" s="55"/>
      <c r="AE103" s="50"/>
      <c r="AF103" s="55"/>
      <c r="AG103" s="50"/>
      <c r="AH103" s="55"/>
      <c r="AI103" s="56"/>
      <c r="AJ103" s="56"/>
      <c r="AK103" s="51"/>
      <c r="AL103" s="51"/>
      <c r="AM103" s="51"/>
      <c r="AN103" s="52"/>
      <c r="AO103" s="52"/>
      <c r="AP103" s="52"/>
      <c r="AQ103" s="52"/>
      <c r="AR103" s="52"/>
      <c r="AS103" s="52"/>
      <c r="AT103" s="52"/>
      <c r="AU103" s="52"/>
      <c r="AV103" s="52"/>
      <c r="AW103" s="52"/>
      <c r="AX103" s="52"/>
      <c r="AY103" s="52"/>
      <c r="AZ103" s="52"/>
      <c r="BA103" s="52"/>
      <c r="BB103" s="52"/>
      <c r="BC103" s="52"/>
      <c r="BD103" s="52"/>
      <c r="BE103" s="52"/>
      <c r="BF103" s="52"/>
      <c r="BG103" s="52"/>
      <c r="BH103" s="52"/>
      <c r="BI103" s="52"/>
      <c r="BJ103" s="52"/>
      <c r="BK103" s="52"/>
      <c r="BL103" s="52"/>
      <c r="BM103" s="52"/>
      <c r="BN103" s="52"/>
      <c r="BO103" s="52"/>
      <c r="BP103" s="52"/>
      <c r="BQ103" s="52"/>
      <c r="BR103" s="52"/>
      <c r="BS103" s="52"/>
      <c r="BT103" s="52"/>
      <c r="BU103" s="52"/>
      <c r="BV103" s="52"/>
      <c r="BW103" s="52"/>
      <c r="BX103" s="52"/>
    </row>
    <row r="104" spans="1:76" s="17" customFormat="1" ht="21" x14ac:dyDescent="0.45">
      <c r="A104" s="52"/>
      <c r="B104" s="53"/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52"/>
      <c r="AQ104" s="52"/>
      <c r="AR104" s="52"/>
      <c r="AS104" s="52"/>
      <c r="AT104" s="52"/>
      <c r="AU104" s="52"/>
      <c r="AV104" s="52"/>
      <c r="AW104" s="52"/>
      <c r="AX104" s="52"/>
      <c r="AY104" s="52"/>
      <c r="AZ104" s="52"/>
      <c r="BA104" s="52"/>
      <c r="BB104" s="52"/>
      <c r="BC104" s="52"/>
      <c r="BD104" s="52"/>
      <c r="BE104" s="52"/>
      <c r="BF104" s="52"/>
      <c r="BG104" s="52"/>
      <c r="BH104" s="52"/>
      <c r="BI104" s="52"/>
      <c r="BJ104" s="52"/>
      <c r="BK104" s="52"/>
      <c r="BL104" s="52"/>
      <c r="BM104" s="52"/>
      <c r="BN104" s="52"/>
      <c r="BO104" s="52"/>
      <c r="BP104" s="52"/>
      <c r="BQ104" s="52"/>
      <c r="BR104" s="52"/>
      <c r="BS104" s="52"/>
      <c r="BT104" s="52"/>
      <c r="BU104" s="52"/>
      <c r="BV104" s="52"/>
      <c r="BW104" s="52"/>
      <c r="BX104" s="52"/>
    </row>
    <row r="105" spans="1:76" s="17" customFormat="1" ht="21" x14ac:dyDescent="0.45">
      <c r="A105" s="52"/>
      <c r="B105" s="53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  <c r="AZ105" s="52"/>
      <c r="BA105" s="52"/>
      <c r="BB105" s="52"/>
      <c r="BC105" s="52"/>
      <c r="BD105" s="52"/>
      <c r="BE105" s="52"/>
      <c r="BF105" s="52"/>
      <c r="BG105" s="52"/>
      <c r="BH105" s="52"/>
      <c r="BI105" s="52"/>
      <c r="BJ105" s="52"/>
      <c r="BK105" s="52"/>
      <c r="BL105" s="52"/>
      <c r="BM105" s="52"/>
      <c r="BN105" s="52"/>
      <c r="BO105" s="52"/>
      <c r="BP105" s="52"/>
      <c r="BQ105" s="52"/>
      <c r="BR105" s="52"/>
      <c r="BS105" s="52"/>
      <c r="BT105" s="52"/>
      <c r="BU105" s="52"/>
      <c r="BV105" s="52"/>
      <c r="BW105" s="52"/>
      <c r="BX105" s="52"/>
    </row>
    <row r="106" spans="1:76" s="17" customFormat="1" ht="21" x14ac:dyDescent="0.45">
      <c r="A106" s="52"/>
      <c r="B106" s="53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  <c r="AZ106" s="52"/>
      <c r="BA106" s="52"/>
      <c r="BB106" s="52"/>
      <c r="BC106" s="52"/>
      <c r="BD106" s="52"/>
      <c r="BE106" s="52"/>
      <c r="BF106" s="52"/>
      <c r="BG106" s="52"/>
      <c r="BH106" s="52"/>
      <c r="BI106" s="52"/>
      <c r="BJ106" s="52"/>
      <c r="BK106" s="52"/>
      <c r="BL106" s="52"/>
      <c r="BM106" s="52"/>
      <c r="BN106" s="52"/>
      <c r="BO106" s="52"/>
      <c r="BP106" s="52"/>
      <c r="BQ106" s="52"/>
      <c r="BR106" s="52"/>
      <c r="BS106" s="52"/>
      <c r="BT106" s="52"/>
      <c r="BU106" s="52"/>
      <c r="BV106" s="52"/>
      <c r="BW106" s="52"/>
      <c r="BX106" s="52"/>
    </row>
    <row r="107" spans="1:76" s="17" customFormat="1" ht="21" x14ac:dyDescent="0.45">
      <c r="A107" s="52"/>
      <c r="B107" s="53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  <c r="AF107" s="52"/>
      <c r="AG107" s="52"/>
      <c r="AH107" s="52"/>
      <c r="AI107" s="52"/>
      <c r="AJ107" s="52"/>
      <c r="AK107" s="52"/>
      <c r="AL107" s="52"/>
      <c r="AM107" s="52"/>
      <c r="AN107" s="52"/>
      <c r="AO107" s="52"/>
      <c r="AP107" s="52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2"/>
      <c r="BB107" s="52"/>
      <c r="BC107" s="52"/>
      <c r="BD107" s="52"/>
      <c r="BE107" s="52"/>
      <c r="BF107" s="52"/>
      <c r="BG107" s="52"/>
      <c r="BH107" s="52"/>
      <c r="BI107" s="52"/>
      <c r="BJ107" s="52"/>
      <c r="BK107" s="52"/>
      <c r="BL107" s="52"/>
      <c r="BM107" s="52"/>
      <c r="BN107" s="52"/>
      <c r="BO107" s="52"/>
      <c r="BP107" s="52"/>
      <c r="BQ107" s="52"/>
      <c r="BR107" s="52"/>
      <c r="BS107" s="52"/>
      <c r="BT107" s="52"/>
      <c r="BU107" s="52"/>
      <c r="BV107" s="52"/>
      <c r="BW107" s="52"/>
      <c r="BX107" s="52"/>
    </row>
    <row r="108" spans="1:76" s="17" customFormat="1" ht="21" x14ac:dyDescent="0.45">
      <c r="A108" s="52"/>
      <c r="B108" s="53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52"/>
      <c r="BD108" s="52"/>
      <c r="BE108" s="52"/>
      <c r="BF108" s="52"/>
      <c r="BG108" s="52"/>
      <c r="BH108" s="52"/>
      <c r="BI108" s="52"/>
      <c r="BJ108" s="52"/>
      <c r="BK108" s="52"/>
      <c r="BL108" s="52"/>
      <c r="BM108" s="52"/>
      <c r="BN108" s="52"/>
      <c r="BO108" s="52"/>
      <c r="BP108" s="52"/>
      <c r="BQ108" s="52"/>
      <c r="BR108" s="52"/>
      <c r="BS108" s="52"/>
      <c r="BT108" s="52"/>
      <c r="BU108" s="52"/>
      <c r="BV108" s="52"/>
      <c r="BW108" s="52"/>
      <c r="BX108" s="52"/>
    </row>
    <row r="109" spans="1:76" s="17" customFormat="1" ht="21" x14ac:dyDescent="0.45">
      <c r="A109" s="52"/>
      <c r="B109" s="53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  <c r="BF109" s="52"/>
      <c r="BG109" s="52"/>
      <c r="BH109" s="52"/>
      <c r="BI109" s="52"/>
      <c r="BJ109" s="52"/>
      <c r="BK109" s="52"/>
      <c r="BL109" s="52"/>
      <c r="BM109" s="52"/>
      <c r="BN109" s="52"/>
      <c r="BO109" s="52"/>
      <c r="BP109" s="52"/>
      <c r="BQ109" s="52"/>
      <c r="BR109" s="52"/>
      <c r="BS109" s="52"/>
      <c r="BT109" s="52"/>
      <c r="BU109" s="52"/>
      <c r="BV109" s="52"/>
      <c r="BW109" s="52"/>
      <c r="BX109" s="52"/>
    </row>
    <row r="110" spans="1:76" s="17" customFormat="1" ht="21" x14ac:dyDescent="0.45">
      <c r="A110" s="52"/>
      <c r="B110" s="53"/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/>
      <c r="AP110" s="52"/>
      <c r="AQ110" s="52"/>
      <c r="AR110" s="52"/>
      <c r="AS110" s="52"/>
      <c r="AT110" s="52"/>
      <c r="AU110" s="52"/>
      <c r="AV110" s="52"/>
      <c r="AW110" s="52"/>
      <c r="AX110" s="52"/>
      <c r="AY110" s="52"/>
      <c r="AZ110" s="52"/>
      <c r="BA110" s="52"/>
      <c r="BB110" s="52"/>
      <c r="BC110" s="52"/>
      <c r="BD110" s="52"/>
      <c r="BE110" s="52"/>
      <c r="BF110" s="52"/>
      <c r="BG110" s="52"/>
      <c r="BH110" s="52"/>
      <c r="BI110" s="52"/>
      <c r="BJ110" s="52"/>
      <c r="BK110" s="52"/>
      <c r="BL110" s="52"/>
      <c r="BM110" s="52"/>
      <c r="BN110" s="52"/>
      <c r="BO110" s="52"/>
      <c r="BP110" s="52"/>
      <c r="BQ110" s="52"/>
      <c r="BR110" s="52"/>
      <c r="BS110" s="52"/>
      <c r="BT110" s="52"/>
      <c r="BU110" s="52"/>
      <c r="BV110" s="52"/>
      <c r="BW110" s="52"/>
      <c r="BX110" s="52"/>
    </row>
    <row r="111" spans="1:76" s="17" customFormat="1" ht="21" x14ac:dyDescent="0.45">
      <c r="A111" s="52"/>
      <c r="B111" s="53"/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  <c r="AF111" s="52"/>
      <c r="AG111" s="52"/>
      <c r="AH111" s="52"/>
      <c r="AI111" s="52"/>
      <c r="AJ111" s="52"/>
      <c r="AK111" s="52"/>
      <c r="AL111" s="52"/>
      <c r="AM111" s="52"/>
      <c r="AN111" s="52"/>
      <c r="AO111" s="52"/>
      <c r="AP111" s="52"/>
      <c r="AQ111" s="52"/>
      <c r="AR111" s="52"/>
      <c r="AS111" s="52"/>
      <c r="AT111" s="52"/>
      <c r="AU111" s="52"/>
      <c r="AV111" s="52"/>
      <c r="AW111" s="52"/>
      <c r="AX111" s="52"/>
      <c r="AY111" s="52"/>
      <c r="AZ111" s="52"/>
      <c r="BA111" s="52"/>
      <c r="BB111" s="52"/>
      <c r="BC111" s="52"/>
      <c r="BD111" s="52"/>
      <c r="BE111" s="52"/>
      <c r="BF111" s="52"/>
      <c r="BG111" s="52"/>
      <c r="BH111" s="52"/>
      <c r="BI111" s="52"/>
      <c r="BJ111" s="52"/>
      <c r="BK111" s="52"/>
      <c r="BL111" s="52"/>
      <c r="BM111" s="52"/>
      <c r="BN111" s="52"/>
      <c r="BO111" s="52"/>
      <c r="BP111" s="52"/>
      <c r="BQ111" s="52"/>
      <c r="BR111" s="52"/>
      <c r="BS111" s="52"/>
      <c r="BT111" s="52"/>
      <c r="BU111" s="52"/>
      <c r="BV111" s="52"/>
      <c r="BW111" s="52"/>
      <c r="BX111" s="52"/>
    </row>
    <row r="112" spans="1:76" s="17" customFormat="1" ht="21" x14ac:dyDescent="0.45">
      <c r="A112" s="52"/>
      <c r="B112" s="53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  <c r="AH112" s="52"/>
      <c r="AI112" s="52"/>
      <c r="AJ112" s="52"/>
      <c r="AK112" s="52"/>
      <c r="AL112" s="52"/>
      <c r="AM112" s="52"/>
      <c r="AN112" s="52"/>
      <c r="AO112" s="52"/>
      <c r="AP112" s="52"/>
      <c r="AQ112" s="52"/>
      <c r="AR112" s="52"/>
      <c r="AS112" s="52"/>
      <c r="AT112" s="52"/>
      <c r="AU112" s="52"/>
      <c r="AV112" s="52"/>
      <c r="AW112" s="52"/>
      <c r="AX112" s="52"/>
      <c r="AY112" s="52"/>
      <c r="AZ112" s="52"/>
      <c r="BA112" s="52"/>
      <c r="BB112" s="52"/>
      <c r="BC112" s="52"/>
      <c r="BD112" s="52"/>
      <c r="BE112" s="52"/>
      <c r="BF112" s="52"/>
      <c r="BG112" s="52"/>
      <c r="BH112" s="52"/>
      <c r="BI112" s="52"/>
      <c r="BJ112" s="52"/>
      <c r="BK112" s="52"/>
      <c r="BL112" s="52"/>
      <c r="BM112" s="52"/>
      <c r="BN112" s="52"/>
      <c r="BO112" s="52"/>
      <c r="BP112" s="52"/>
      <c r="BQ112" s="52"/>
      <c r="BR112" s="52"/>
      <c r="BS112" s="52"/>
      <c r="BT112" s="52"/>
      <c r="BU112" s="52"/>
      <c r="BV112" s="52"/>
      <c r="BW112" s="52"/>
      <c r="BX112" s="52"/>
    </row>
    <row r="113" spans="1:76" s="17" customFormat="1" ht="21" x14ac:dyDescent="0.45">
      <c r="A113" s="52"/>
      <c r="B113" s="53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2"/>
      <c r="BJ113" s="52"/>
      <c r="BK113" s="52"/>
      <c r="BL113" s="52"/>
      <c r="BM113" s="52"/>
      <c r="BN113" s="52"/>
      <c r="BO113" s="52"/>
      <c r="BP113" s="52"/>
      <c r="BQ113" s="52"/>
      <c r="BR113" s="52"/>
      <c r="BS113" s="52"/>
      <c r="BT113" s="52"/>
      <c r="BU113" s="52"/>
      <c r="BV113" s="52"/>
      <c r="BW113" s="52"/>
      <c r="BX113" s="52"/>
    </row>
    <row r="114" spans="1:76" s="17" customFormat="1" ht="21" x14ac:dyDescent="0.45">
      <c r="A114" s="52"/>
      <c r="B114" s="53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  <c r="AK114" s="52"/>
      <c r="AL114" s="52"/>
      <c r="AM114" s="52"/>
      <c r="AN114" s="52"/>
      <c r="AO114" s="52"/>
      <c r="AP114" s="52"/>
      <c r="AQ114" s="52"/>
      <c r="AR114" s="52"/>
      <c r="AS114" s="52"/>
      <c r="AT114" s="52"/>
      <c r="AU114" s="52"/>
      <c r="AV114" s="52"/>
      <c r="AW114" s="52"/>
      <c r="AX114" s="52"/>
      <c r="AY114" s="52"/>
      <c r="AZ114" s="52"/>
      <c r="BA114" s="52"/>
      <c r="BB114" s="52"/>
      <c r="BC114" s="52"/>
      <c r="BD114" s="52"/>
      <c r="BE114" s="52"/>
      <c r="BF114" s="52"/>
      <c r="BG114" s="52"/>
      <c r="BH114" s="52"/>
      <c r="BI114" s="52"/>
      <c r="BJ114" s="52"/>
      <c r="BK114" s="52"/>
      <c r="BL114" s="52"/>
      <c r="BM114" s="52"/>
      <c r="BN114" s="52"/>
      <c r="BO114" s="52"/>
      <c r="BP114" s="52"/>
      <c r="BQ114" s="52"/>
      <c r="BR114" s="52"/>
      <c r="BS114" s="52"/>
      <c r="BT114" s="52"/>
      <c r="BU114" s="52"/>
      <c r="BV114" s="52"/>
      <c r="BW114" s="52"/>
      <c r="BX114" s="52"/>
    </row>
    <row r="115" spans="1:76" s="17" customFormat="1" ht="21" x14ac:dyDescent="0.45">
      <c r="A115" s="52"/>
      <c r="B115" s="53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  <c r="AH115" s="52"/>
      <c r="AI115" s="52"/>
      <c r="AJ115" s="52"/>
      <c r="AK115" s="52"/>
      <c r="AL115" s="52"/>
      <c r="AM115" s="52"/>
      <c r="AN115" s="52"/>
      <c r="AO115" s="52"/>
      <c r="AP115" s="52"/>
      <c r="AQ115" s="52"/>
      <c r="AR115" s="52"/>
      <c r="AS115" s="52"/>
      <c r="AT115" s="52"/>
      <c r="AU115" s="52"/>
      <c r="AV115" s="52"/>
      <c r="AW115" s="52"/>
      <c r="AX115" s="52"/>
      <c r="AY115" s="52"/>
      <c r="AZ115" s="52"/>
      <c r="BA115" s="52"/>
      <c r="BB115" s="52"/>
      <c r="BC115" s="52"/>
      <c r="BD115" s="52"/>
      <c r="BE115" s="52"/>
      <c r="BF115" s="52"/>
      <c r="BG115" s="52"/>
      <c r="BH115" s="52"/>
      <c r="BI115" s="52"/>
      <c r="BJ115" s="52"/>
      <c r="BK115" s="52"/>
      <c r="BL115" s="52"/>
      <c r="BM115" s="52"/>
      <c r="BN115" s="52"/>
      <c r="BO115" s="52"/>
      <c r="BP115" s="52"/>
      <c r="BQ115" s="52"/>
      <c r="BR115" s="52"/>
      <c r="BS115" s="52"/>
      <c r="BT115" s="52"/>
      <c r="BU115" s="52"/>
      <c r="BV115" s="52"/>
      <c r="BW115" s="52"/>
      <c r="BX115" s="52"/>
    </row>
    <row r="116" spans="1:76" s="17" customFormat="1" ht="21" x14ac:dyDescent="0.45">
      <c r="A116" s="52"/>
      <c r="B116" s="53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  <c r="AI116" s="52"/>
      <c r="AJ116" s="52"/>
      <c r="AK116" s="52"/>
      <c r="AL116" s="52"/>
      <c r="AM116" s="52"/>
      <c r="AN116" s="52"/>
      <c r="AO116" s="52"/>
      <c r="AP116" s="52"/>
      <c r="AQ116" s="52"/>
      <c r="AR116" s="52"/>
      <c r="AS116" s="52"/>
      <c r="AT116" s="52"/>
      <c r="AU116" s="52"/>
      <c r="AV116" s="52"/>
      <c r="AW116" s="52"/>
      <c r="AX116" s="52"/>
      <c r="AY116" s="52"/>
      <c r="AZ116" s="52"/>
      <c r="BA116" s="52"/>
      <c r="BB116" s="52"/>
      <c r="BC116" s="52"/>
      <c r="BD116" s="52"/>
      <c r="BE116" s="52"/>
      <c r="BF116" s="52"/>
      <c r="BG116" s="52"/>
      <c r="BH116" s="52"/>
      <c r="BI116" s="52"/>
      <c r="BJ116" s="52"/>
      <c r="BK116" s="52"/>
      <c r="BL116" s="52"/>
      <c r="BM116" s="52"/>
      <c r="BN116" s="52"/>
      <c r="BO116" s="52"/>
      <c r="BP116" s="52"/>
      <c r="BQ116" s="52"/>
      <c r="BR116" s="52"/>
      <c r="BS116" s="52"/>
      <c r="BT116" s="52"/>
      <c r="BU116" s="52"/>
      <c r="BV116" s="52"/>
      <c r="BW116" s="52"/>
      <c r="BX116" s="52"/>
    </row>
    <row r="117" spans="1:76" s="17" customFormat="1" ht="21" x14ac:dyDescent="0.45">
      <c r="A117" s="52"/>
      <c r="B117" s="53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  <c r="AH117" s="52"/>
      <c r="AI117" s="52"/>
      <c r="AJ117" s="52"/>
      <c r="AK117" s="52"/>
      <c r="AL117" s="52"/>
      <c r="AM117" s="52"/>
      <c r="AN117" s="52"/>
      <c r="AO117" s="52"/>
      <c r="AP117" s="52"/>
      <c r="AQ117" s="52"/>
      <c r="AR117" s="52"/>
      <c r="AS117" s="52"/>
      <c r="AT117" s="52"/>
      <c r="AU117" s="52"/>
      <c r="AV117" s="52"/>
      <c r="AW117" s="52"/>
      <c r="AX117" s="52"/>
      <c r="AY117" s="52"/>
      <c r="AZ117" s="52"/>
      <c r="BA117" s="52"/>
      <c r="BB117" s="52"/>
      <c r="BC117" s="52"/>
      <c r="BD117" s="52"/>
      <c r="BE117" s="52"/>
      <c r="BF117" s="52"/>
      <c r="BG117" s="52"/>
      <c r="BH117" s="52"/>
      <c r="BI117" s="52"/>
      <c r="BJ117" s="52"/>
      <c r="BK117" s="52"/>
      <c r="BL117" s="52"/>
      <c r="BM117" s="52"/>
      <c r="BN117" s="52"/>
      <c r="BO117" s="52"/>
      <c r="BP117" s="52"/>
      <c r="BQ117" s="52"/>
      <c r="BR117" s="52"/>
      <c r="BS117" s="52"/>
      <c r="BT117" s="52"/>
      <c r="BU117" s="52"/>
      <c r="BV117" s="52"/>
      <c r="BW117" s="52"/>
      <c r="BX117" s="52"/>
    </row>
    <row r="118" spans="1:76" s="17" customFormat="1" ht="21" x14ac:dyDescent="0.45">
      <c r="A118" s="52"/>
      <c r="B118" s="53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2"/>
      <c r="BJ118" s="52"/>
      <c r="BK118" s="52"/>
      <c r="BL118" s="52"/>
      <c r="BM118" s="52"/>
      <c r="BN118" s="52"/>
      <c r="BO118" s="52"/>
      <c r="BP118" s="52"/>
      <c r="BQ118" s="52"/>
      <c r="BR118" s="52"/>
      <c r="BS118" s="52"/>
      <c r="BT118" s="52"/>
      <c r="BU118" s="52"/>
      <c r="BV118" s="52"/>
      <c r="BW118" s="52"/>
      <c r="BX118" s="52"/>
    </row>
    <row r="119" spans="1:76" s="17" customFormat="1" ht="21" x14ac:dyDescent="0.45">
      <c r="A119" s="52"/>
      <c r="B119" s="53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  <c r="AF119" s="52"/>
      <c r="AG119" s="52"/>
      <c r="AH119" s="52"/>
      <c r="AI119" s="52"/>
      <c r="AJ119" s="52"/>
      <c r="AK119" s="52"/>
      <c r="AL119" s="52"/>
      <c r="AM119" s="52"/>
      <c r="AN119" s="52"/>
      <c r="AO119" s="52"/>
      <c r="AP119" s="52"/>
      <c r="AQ119" s="52"/>
      <c r="AR119" s="52"/>
      <c r="AS119" s="52"/>
      <c r="AT119" s="52"/>
      <c r="AU119" s="52"/>
      <c r="AV119" s="52"/>
      <c r="AW119" s="52"/>
      <c r="AX119" s="52"/>
      <c r="AY119" s="52"/>
      <c r="AZ119" s="52"/>
      <c r="BA119" s="52"/>
      <c r="BB119" s="52"/>
      <c r="BC119" s="52"/>
      <c r="BD119" s="52"/>
      <c r="BE119" s="52"/>
      <c r="BF119" s="52"/>
      <c r="BG119" s="52"/>
      <c r="BH119" s="52"/>
      <c r="BI119" s="52"/>
      <c r="BJ119" s="52"/>
      <c r="BK119" s="52"/>
      <c r="BL119" s="52"/>
      <c r="BM119" s="52"/>
      <c r="BN119" s="52"/>
      <c r="BO119" s="52"/>
      <c r="BP119" s="52"/>
      <c r="BQ119" s="52"/>
      <c r="BR119" s="52"/>
      <c r="BS119" s="52"/>
      <c r="BT119" s="52"/>
      <c r="BU119" s="52"/>
      <c r="BV119" s="52"/>
      <c r="BW119" s="52"/>
      <c r="BX119" s="52"/>
    </row>
    <row r="120" spans="1:76" s="17" customFormat="1" ht="21" x14ac:dyDescent="0.45">
      <c r="A120" s="52"/>
      <c r="B120" s="53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  <c r="AF120" s="52"/>
      <c r="AG120" s="52"/>
      <c r="AH120" s="52"/>
      <c r="AI120" s="52"/>
      <c r="AJ120" s="52"/>
      <c r="AK120" s="52"/>
      <c r="AL120" s="52"/>
      <c r="AM120" s="52"/>
      <c r="AN120" s="52"/>
      <c r="AO120" s="52"/>
      <c r="AP120" s="52"/>
      <c r="AQ120" s="52"/>
      <c r="AR120" s="52"/>
      <c r="AS120" s="52"/>
      <c r="AT120" s="52"/>
      <c r="AU120" s="52"/>
      <c r="AV120" s="52"/>
      <c r="AW120" s="52"/>
      <c r="AX120" s="52"/>
      <c r="AY120" s="52"/>
      <c r="AZ120" s="52"/>
      <c r="BA120" s="52"/>
      <c r="BB120" s="52"/>
      <c r="BC120" s="52"/>
      <c r="BD120" s="52"/>
      <c r="BE120" s="52"/>
      <c r="BF120" s="52"/>
      <c r="BG120" s="52"/>
      <c r="BH120" s="52"/>
      <c r="BI120" s="52"/>
      <c r="BJ120" s="52"/>
      <c r="BK120" s="52"/>
      <c r="BL120" s="52"/>
      <c r="BM120" s="52"/>
      <c r="BN120" s="52"/>
      <c r="BO120" s="52"/>
      <c r="BP120" s="52"/>
      <c r="BQ120" s="52"/>
      <c r="BR120" s="52"/>
      <c r="BS120" s="52"/>
      <c r="BT120" s="52"/>
      <c r="BU120" s="52"/>
      <c r="BV120" s="52"/>
      <c r="BW120" s="52"/>
      <c r="BX120" s="52"/>
    </row>
    <row r="121" spans="1:76" s="17" customFormat="1" ht="21" x14ac:dyDescent="0.45">
      <c r="A121" s="52"/>
      <c r="B121" s="53"/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52"/>
      <c r="Z121" s="52"/>
      <c r="AA121" s="52"/>
      <c r="AB121" s="52"/>
      <c r="AC121" s="52"/>
      <c r="AD121" s="52"/>
      <c r="AE121" s="52"/>
      <c r="AF121" s="52"/>
      <c r="AG121" s="52"/>
      <c r="AH121" s="52"/>
      <c r="AI121" s="52"/>
      <c r="AJ121" s="52"/>
      <c r="AK121" s="52"/>
      <c r="AL121" s="52"/>
      <c r="AM121" s="52"/>
      <c r="AN121" s="52"/>
      <c r="AO121" s="52"/>
      <c r="AP121" s="52"/>
      <c r="AQ121" s="52"/>
      <c r="AR121" s="52"/>
      <c r="AS121" s="52"/>
      <c r="AT121" s="52"/>
      <c r="AU121" s="52"/>
      <c r="AV121" s="52"/>
      <c r="AW121" s="52"/>
      <c r="AX121" s="52"/>
      <c r="AY121" s="52"/>
      <c r="AZ121" s="52"/>
      <c r="BA121" s="52"/>
      <c r="BB121" s="52"/>
      <c r="BC121" s="52"/>
      <c r="BD121" s="52"/>
      <c r="BE121" s="52"/>
      <c r="BF121" s="52"/>
      <c r="BG121" s="52"/>
      <c r="BH121" s="52"/>
      <c r="BI121" s="52"/>
      <c r="BJ121" s="52"/>
      <c r="BK121" s="52"/>
      <c r="BL121" s="52"/>
      <c r="BM121" s="52"/>
      <c r="BN121" s="52"/>
      <c r="BO121" s="52"/>
      <c r="BP121" s="52"/>
      <c r="BQ121" s="52"/>
      <c r="BR121" s="52"/>
      <c r="BS121" s="52"/>
      <c r="BT121" s="52"/>
      <c r="BU121" s="52"/>
      <c r="BV121" s="52"/>
      <c r="BW121" s="52"/>
      <c r="BX121" s="52"/>
    </row>
    <row r="122" spans="1:76" s="17" customFormat="1" ht="21" x14ac:dyDescent="0.45">
      <c r="A122" s="52"/>
      <c r="B122" s="53"/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  <c r="AF122" s="52"/>
      <c r="AG122" s="52"/>
      <c r="AH122" s="52"/>
      <c r="AI122" s="52"/>
      <c r="AJ122" s="52"/>
      <c r="AK122" s="52"/>
      <c r="AL122" s="52"/>
      <c r="AM122" s="52"/>
      <c r="AN122" s="52"/>
      <c r="AO122" s="52"/>
      <c r="AP122" s="52"/>
      <c r="AQ122" s="52"/>
      <c r="AR122" s="52"/>
      <c r="AS122" s="52"/>
      <c r="AT122" s="52"/>
      <c r="AU122" s="52"/>
      <c r="AV122" s="52"/>
      <c r="AW122" s="52"/>
      <c r="AX122" s="52"/>
      <c r="AY122" s="52"/>
      <c r="AZ122" s="52"/>
      <c r="BA122" s="52"/>
      <c r="BB122" s="52"/>
      <c r="BC122" s="52"/>
      <c r="BD122" s="52"/>
      <c r="BE122" s="52"/>
      <c r="BF122" s="52"/>
      <c r="BG122" s="52"/>
      <c r="BH122" s="52"/>
      <c r="BI122" s="52"/>
      <c r="BJ122" s="52"/>
      <c r="BK122" s="52"/>
      <c r="BL122" s="52"/>
      <c r="BM122" s="52"/>
      <c r="BN122" s="52"/>
      <c r="BO122" s="52"/>
      <c r="BP122" s="52"/>
      <c r="BQ122" s="52"/>
      <c r="BR122" s="52"/>
      <c r="BS122" s="52"/>
      <c r="BT122" s="52"/>
      <c r="BU122" s="52"/>
      <c r="BV122" s="52"/>
      <c r="BW122" s="52"/>
      <c r="BX122" s="52"/>
    </row>
    <row r="123" spans="1:76" s="17" customFormat="1" ht="21" x14ac:dyDescent="0.45">
      <c r="A123" s="52"/>
      <c r="B123" s="53"/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  <c r="AA123" s="52"/>
      <c r="AB123" s="52"/>
      <c r="AC123" s="52"/>
      <c r="AD123" s="52"/>
      <c r="AE123" s="52"/>
      <c r="AF123" s="52"/>
      <c r="AG123" s="52"/>
      <c r="AH123" s="52"/>
      <c r="AI123" s="52"/>
      <c r="AJ123" s="52"/>
      <c r="AK123" s="52"/>
      <c r="AL123" s="52"/>
      <c r="AM123" s="52"/>
      <c r="AN123" s="52"/>
      <c r="AO123" s="52"/>
      <c r="AP123" s="52"/>
      <c r="AQ123" s="52"/>
      <c r="AR123" s="52"/>
      <c r="AS123" s="52"/>
      <c r="AT123" s="52"/>
      <c r="AU123" s="52"/>
      <c r="AV123" s="52"/>
      <c r="AW123" s="52"/>
      <c r="AX123" s="52"/>
      <c r="AY123" s="52"/>
      <c r="AZ123" s="52"/>
      <c r="BA123" s="52"/>
      <c r="BB123" s="52"/>
      <c r="BC123" s="52"/>
      <c r="BD123" s="52"/>
      <c r="BE123" s="52"/>
      <c r="BF123" s="52"/>
      <c r="BG123" s="52"/>
      <c r="BH123" s="52"/>
      <c r="BI123" s="52"/>
      <c r="BJ123" s="52"/>
      <c r="BK123" s="52"/>
      <c r="BL123" s="52"/>
      <c r="BM123" s="52"/>
      <c r="BN123" s="52"/>
      <c r="BO123" s="52"/>
      <c r="BP123" s="52"/>
      <c r="BQ123" s="52"/>
      <c r="BR123" s="52"/>
      <c r="BS123" s="52"/>
      <c r="BT123" s="52"/>
      <c r="BU123" s="52"/>
      <c r="BV123" s="52"/>
      <c r="BW123" s="52"/>
      <c r="BX123" s="52"/>
    </row>
    <row r="124" spans="1:76" s="17" customFormat="1" ht="21" x14ac:dyDescent="0.45">
      <c r="A124" s="52"/>
      <c r="B124" s="53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52"/>
      <c r="Z124" s="52"/>
      <c r="AA124" s="52"/>
      <c r="AB124" s="52"/>
      <c r="AC124" s="52"/>
      <c r="AD124" s="52"/>
      <c r="AE124" s="52"/>
      <c r="AF124" s="52"/>
      <c r="AG124" s="52"/>
      <c r="AH124" s="52"/>
      <c r="AI124" s="52"/>
      <c r="AJ124" s="52"/>
      <c r="AK124" s="52"/>
      <c r="AL124" s="52"/>
      <c r="AM124" s="52"/>
      <c r="AN124" s="52"/>
      <c r="AO124" s="52"/>
      <c r="AP124" s="52"/>
      <c r="AQ124" s="52"/>
      <c r="AR124" s="52"/>
      <c r="AS124" s="52"/>
      <c r="AT124" s="52"/>
      <c r="AU124" s="52"/>
      <c r="AV124" s="52"/>
      <c r="AW124" s="52"/>
      <c r="AX124" s="52"/>
      <c r="AY124" s="52"/>
      <c r="AZ124" s="52"/>
      <c r="BA124" s="52"/>
      <c r="BB124" s="52"/>
      <c r="BC124" s="52"/>
      <c r="BD124" s="52"/>
      <c r="BE124" s="52"/>
      <c r="BF124" s="52"/>
      <c r="BG124" s="52"/>
      <c r="BH124" s="52"/>
      <c r="BI124" s="52"/>
      <c r="BJ124" s="52"/>
      <c r="BK124" s="52"/>
      <c r="BL124" s="52"/>
      <c r="BM124" s="52"/>
      <c r="BN124" s="52"/>
      <c r="BO124" s="52"/>
      <c r="BP124" s="52"/>
      <c r="BQ124" s="52"/>
      <c r="BR124" s="52"/>
      <c r="BS124" s="52"/>
      <c r="BT124" s="52"/>
      <c r="BU124" s="52"/>
      <c r="BV124" s="52"/>
      <c r="BW124" s="52"/>
      <c r="BX124" s="52"/>
    </row>
    <row r="125" spans="1:76" s="17" customFormat="1" ht="21" x14ac:dyDescent="0.45">
      <c r="A125" s="52"/>
      <c r="B125" s="53"/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  <c r="AA125" s="52"/>
      <c r="AB125" s="52"/>
      <c r="AC125" s="52"/>
      <c r="AD125" s="52"/>
      <c r="AE125" s="52"/>
      <c r="AF125" s="52"/>
      <c r="AG125" s="52"/>
      <c r="AH125" s="52"/>
      <c r="AI125" s="52"/>
      <c r="AJ125" s="52"/>
      <c r="AK125" s="52"/>
      <c r="AL125" s="52"/>
      <c r="AM125" s="52"/>
      <c r="AN125" s="52"/>
      <c r="AO125" s="52"/>
      <c r="AP125" s="52"/>
      <c r="AQ125" s="52"/>
      <c r="AR125" s="52"/>
      <c r="AS125" s="52"/>
      <c r="AT125" s="52"/>
      <c r="AU125" s="52"/>
      <c r="AV125" s="52"/>
      <c r="AW125" s="52"/>
      <c r="AX125" s="52"/>
      <c r="AY125" s="52"/>
      <c r="AZ125" s="52"/>
      <c r="BA125" s="52"/>
      <c r="BB125" s="52"/>
      <c r="BC125" s="52"/>
      <c r="BD125" s="52"/>
      <c r="BE125" s="52"/>
      <c r="BF125" s="52"/>
      <c r="BG125" s="52"/>
      <c r="BH125" s="52"/>
      <c r="BI125" s="52"/>
      <c r="BJ125" s="52"/>
      <c r="BK125" s="52"/>
      <c r="BL125" s="52"/>
      <c r="BM125" s="52"/>
      <c r="BN125" s="52"/>
      <c r="BO125" s="52"/>
      <c r="BP125" s="52"/>
      <c r="BQ125" s="52"/>
      <c r="BR125" s="52"/>
      <c r="BS125" s="52"/>
      <c r="BT125" s="52"/>
      <c r="BU125" s="52"/>
      <c r="BV125" s="52"/>
      <c r="BW125" s="52"/>
      <c r="BX125" s="52"/>
    </row>
    <row r="126" spans="1:76" s="17" customFormat="1" ht="21" x14ac:dyDescent="0.45">
      <c r="A126" s="52"/>
      <c r="B126" s="53"/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2"/>
      <c r="BC126" s="52"/>
      <c r="BD126" s="52"/>
      <c r="BE126" s="52"/>
      <c r="BF126" s="52"/>
      <c r="BG126" s="52"/>
      <c r="BH126" s="52"/>
      <c r="BI126" s="52"/>
      <c r="BJ126" s="52"/>
      <c r="BK126" s="52"/>
      <c r="BL126" s="52"/>
      <c r="BM126" s="52"/>
      <c r="BN126" s="52"/>
      <c r="BO126" s="52"/>
      <c r="BP126" s="52"/>
      <c r="BQ126" s="52"/>
      <c r="BR126" s="52"/>
      <c r="BS126" s="52"/>
      <c r="BT126" s="52"/>
      <c r="BU126" s="52"/>
      <c r="BV126" s="52"/>
      <c r="BW126" s="52"/>
      <c r="BX126" s="52"/>
    </row>
    <row r="127" spans="1:76" s="17" customFormat="1" ht="21" x14ac:dyDescent="0.45">
      <c r="A127" s="52"/>
      <c r="B127" s="53"/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  <c r="AG127" s="52"/>
      <c r="AH127" s="52"/>
      <c r="AI127" s="52"/>
      <c r="AJ127" s="52"/>
      <c r="AK127" s="52"/>
      <c r="AL127" s="52"/>
      <c r="AM127" s="52"/>
      <c r="AN127" s="52"/>
      <c r="AO127" s="52"/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/>
      <c r="BA127" s="52"/>
      <c r="BB127" s="52"/>
      <c r="BC127" s="52"/>
      <c r="BD127" s="52"/>
      <c r="BE127" s="52"/>
      <c r="BF127" s="52"/>
      <c r="BG127" s="52"/>
      <c r="BH127" s="52"/>
      <c r="BI127" s="52"/>
      <c r="BJ127" s="52"/>
      <c r="BK127" s="52"/>
      <c r="BL127" s="52"/>
      <c r="BM127" s="52"/>
      <c r="BN127" s="52"/>
      <c r="BO127" s="52"/>
      <c r="BP127" s="52"/>
      <c r="BQ127" s="52"/>
      <c r="BR127" s="52"/>
      <c r="BS127" s="52"/>
      <c r="BT127" s="52"/>
      <c r="BU127" s="52"/>
      <c r="BV127" s="52"/>
      <c r="BW127" s="52"/>
      <c r="BX127" s="52"/>
    </row>
    <row r="128" spans="1:76" s="17" customFormat="1" ht="21" x14ac:dyDescent="0.45">
      <c r="A128" s="52"/>
      <c r="B128" s="53"/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  <c r="AC128" s="52"/>
      <c r="AD128" s="52"/>
      <c r="AE128" s="52"/>
      <c r="AF128" s="52"/>
      <c r="AG128" s="52"/>
      <c r="AH128" s="52"/>
      <c r="AI128" s="52"/>
      <c r="AJ128" s="52"/>
      <c r="AK128" s="52"/>
      <c r="AL128" s="52"/>
      <c r="AM128" s="52"/>
      <c r="AN128" s="52"/>
      <c r="AO128" s="52"/>
      <c r="AP128" s="52"/>
      <c r="AQ128" s="52"/>
      <c r="AR128" s="52"/>
      <c r="AS128" s="52"/>
      <c r="AT128" s="52"/>
      <c r="AU128" s="52"/>
      <c r="AV128" s="52"/>
      <c r="AW128" s="52"/>
      <c r="AX128" s="52"/>
      <c r="AY128" s="52"/>
      <c r="AZ128" s="52"/>
      <c r="BA128" s="52"/>
      <c r="BB128" s="52"/>
      <c r="BC128" s="52"/>
      <c r="BD128" s="52"/>
      <c r="BE128" s="52"/>
      <c r="BF128" s="52"/>
      <c r="BG128" s="52"/>
      <c r="BH128" s="52"/>
      <c r="BI128" s="52"/>
      <c r="BJ128" s="52"/>
      <c r="BK128" s="52"/>
      <c r="BL128" s="52"/>
      <c r="BM128" s="52"/>
      <c r="BN128" s="52"/>
      <c r="BO128" s="52"/>
      <c r="BP128" s="52"/>
      <c r="BQ128" s="52"/>
      <c r="BR128" s="52"/>
      <c r="BS128" s="52"/>
      <c r="BT128" s="52"/>
      <c r="BU128" s="52"/>
      <c r="BV128" s="52"/>
      <c r="BW128" s="52"/>
      <c r="BX128" s="52"/>
    </row>
    <row r="129" spans="1:76" s="17" customFormat="1" ht="21" x14ac:dyDescent="0.45">
      <c r="A129" s="52"/>
      <c r="B129" s="53"/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  <c r="AC129" s="52"/>
      <c r="AD129" s="52"/>
      <c r="AE129" s="52"/>
      <c r="AF129" s="52"/>
      <c r="AG129" s="52"/>
      <c r="AH129" s="52"/>
      <c r="AI129" s="52"/>
      <c r="AJ129" s="52"/>
      <c r="AK129" s="52"/>
      <c r="AL129" s="52"/>
      <c r="AM129" s="52"/>
      <c r="AN129" s="52"/>
      <c r="AO129" s="52"/>
      <c r="AP129" s="52"/>
      <c r="AQ129" s="52"/>
      <c r="AR129" s="52"/>
      <c r="AS129" s="52"/>
      <c r="AT129" s="52"/>
      <c r="AU129" s="52"/>
      <c r="AV129" s="52"/>
      <c r="AW129" s="52"/>
      <c r="AX129" s="52"/>
      <c r="AY129" s="52"/>
      <c r="AZ129" s="52"/>
      <c r="BA129" s="52"/>
      <c r="BB129" s="52"/>
      <c r="BC129" s="52"/>
      <c r="BD129" s="52"/>
      <c r="BE129" s="52"/>
      <c r="BF129" s="52"/>
      <c r="BG129" s="52"/>
      <c r="BH129" s="52"/>
      <c r="BI129" s="52"/>
      <c r="BJ129" s="52"/>
      <c r="BK129" s="52"/>
      <c r="BL129" s="52"/>
      <c r="BM129" s="52"/>
      <c r="BN129" s="52"/>
      <c r="BO129" s="52"/>
      <c r="BP129" s="52"/>
      <c r="BQ129" s="52"/>
      <c r="BR129" s="52"/>
      <c r="BS129" s="52"/>
      <c r="BT129" s="52"/>
      <c r="BU129" s="52"/>
      <c r="BV129" s="52"/>
      <c r="BW129" s="52"/>
      <c r="BX129" s="52"/>
    </row>
    <row r="130" spans="1:76" s="17" customFormat="1" ht="21" x14ac:dyDescent="0.45">
      <c r="A130" s="52"/>
      <c r="B130" s="53"/>
      <c r="C130" s="52"/>
      <c r="D130" s="52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  <c r="BF130" s="52"/>
      <c r="BG130" s="52"/>
      <c r="BH130" s="52"/>
      <c r="BI130" s="52"/>
      <c r="BJ130" s="52"/>
      <c r="BK130" s="52"/>
      <c r="BL130" s="52"/>
      <c r="BM130" s="52"/>
      <c r="BN130" s="52"/>
      <c r="BO130" s="52"/>
      <c r="BP130" s="52"/>
      <c r="BQ130" s="52"/>
      <c r="BR130" s="52"/>
      <c r="BS130" s="52"/>
      <c r="BT130" s="52"/>
      <c r="BU130" s="52"/>
      <c r="BV130" s="52"/>
      <c r="BW130" s="52"/>
      <c r="BX130" s="52"/>
    </row>
    <row r="131" spans="1:76" s="17" customFormat="1" ht="21" x14ac:dyDescent="0.45">
      <c r="A131" s="52"/>
      <c r="B131" s="53"/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  <c r="AC131" s="52"/>
      <c r="AD131" s="52"/>
      <c r="AE131" s="52"/>
      <c r="AF131" s="52"/>
      <c r="AG131" s="52"/>
      <c r="AH131" s="52"/>
      <c r="AI131" s="52"/>
      <c r="AJ131" s="52"/>
      <c r="AK131" s="52"/>
      <c r="AL131" s="52"/>
      <c r="AM131" s="52"/>
      <c r="AN131" s="52"/>
      <c r="AO131" s="52"/>
      <c r="AP131" s="52"/>
      <c r="AQ131" s="52"/>
      <c r="AR131" s="52"/>
      <c r="AS131" s="52"/>
      <c r="AT131" s="52"/>
      <c r="AU131" s="52"/>
      <c r="AV131" s="52"/>
      <c r="AW131" s="52"/>
      <c r="AX131" s="52"/>
      <c r="AY131" s="52"/>
      <c r="AZ131" s="52"/>
      <c r="BA131" s="52"/>
      <c r="BB131" s="52"/>
      <c r="BC131" s="52"/>
      <c r="BD131" s="52"/>
      <c r="BE131" s="52"/>
      <c r="BF131" s="52"/>
      <c r="BG131" s="52"/>
      <c r="BH131" s="52"/>
      <c r="BI131" s="52"/>
      <c r="BJ131" s="52"/>
      <c r="BK131" s="52"/>
      <c r="BL131" s="52"/>
      <c r="BM131" s="52"/>
      <c r="BN131" s="52"/>
      <c r="BO131" s="52"/>
      <c r="BP131" s="52"/>
      <c r="BQ131" s="52"/>
      <c r="BR131" s="52"/>
      <c r="BS131" s="52"/>
      <c r="BT131" s="52"/>
      <c r="BU131" s="52"/>
      <c r="BV131" s="52"/>
      <c r="BW131" s="52"/>
      <c r="BX131" s="52"/>
    </row>
    <row r="132" spans="1:76" s="17" customFormat="1" ht="21" x14ac:dyDescent="0.45">
      <c r="A132" s="52"/>
      <c r="B132" s="53"/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  <c r="AB132" s="52"/>
      <c r="AC132" s="52"/>
      <c r="AD132" s="52"/>
      <c r="AE132" s="52"/>
      <c r="AF132" s="52"/>
      <c r="AG132" s="52"/>
      <c r="AH132" s="52"/>
      <c r="AI132" s="52"/>
      <c r="AJ132" s="52"/>
      <c r="AK132" s="52"/>
      <c r="AL132" s="52"/>
      <c r="AM132" s="52"/>
      <c r="AN132" s="52"/>
      <c r="AO132" s="52"/>
      <c r="AP132" s="52"/>
      <c r="AQ132" s="52"/>
      <c r="AR132" s="52"/>
      <c r="AS132" s="52"/>
      <c r="AT132" s="52"/>
      <c r="AU132" s="52"/>
      <c r="AV132" s="52"/>
      <c r="AW132" s="52"/>
      <c r="AX132" s="52"/>
      <c r="AY132" s="52"/>
      <c r="AZ132" s="52"/>
      <c r="BA132" s="52"/>
      <c r="BB132" s="52"/>
      <c r="BC132" s="52"/>
      <c r="BD132" s="52"/>
      <c r="BE132" s="52"/>
      <c r="BF132" s="52"/>
      <c r="BG132" s="52"/>
      <c r="BH132" s="52"/>
      <c r="BI132" s="52"/>
      <c r="BJ132" s="52"/>
      <c r="BK132" s="52"/>
      <c r="BL132" s="52"/>
      <c r="BM132" s="52"/>
      <c r="BN132" s="52"/>
      <c r="BO132" s="52"/>
      <c r="BP132" s="52"/>
      <c r="BQ132" s="52"/>
      <c r="BR132" s="52"/>
      <c r="BS132" s="52"/>
      <c r="BT132" s="52"/>
      <c r="BU132" s="52"/>
      <c r="BV132" s="52"/>
      <c r="BW132" s="52"/>
      <c r="BX132" s="52"/>
    </row>
    <row r="133" spans="1:76" s="17" customFormat="1" ht="21" x14ac:dyDescent="0.45">
      <c r="A133" s="52"/>
      <c r="B133" s="53"/>
      <c r="C133" s="52"/>
      <c r="D133" s="52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52"/>
      <c r="AB133" s="52"/>
      <c r="AC133" s="52"/>
      <c r="AD133" s="52"/>
      <c r="AE133" s="52"/>
      <c r="AF133" s="52"/>
      <c r="AG133" s="52"/>
      <c r="AH133" s="52"/>
      <c r="AI133" s="52"/>
      <c r="AJ133" s="52"/>
      <c r="AK133" s="52"/>
      <c r="AL133" s="52"/>
      <c r="AM133" s="52"/>
      <c r="AN133" s="52"/>
      <c r="AO133" s="52"/>
      <c r="AP133" s="52"/>
      <c r="AQ133" s="52"/>
      <c r="AR133" s="52"/>
      <c r="AS133" s="52"/>
      <c r="AT133" s="52"/>
      <c r="AU133" s="52"/>
      <c r="AV133" s="52"/>
      <c r="AW133" s="52"/>
      <c r="AX133" s="52"/>
      <c r="AY133" s="52"/>
      <c r="AZ133" s="52"/>
      <c r="BA133" s="52"/>
      <c r="BB133" s="52"/>
      <c r="BC133" s="52"/>
      <c r="BD133" s="52"/>
      <c r="BE133" s="52"/>
      <c r="BF133" s="52"/>
      <c r="BG133" s="52"/>
      <c r="BH133" s="52"/>
      <c r="BI133" s="52"/>
      <c r="BJ133" s="52"/>
      <c r="BK133" s="52"/>
      <c r="BL133" s="52"/>
      <c r="BM133" s="52"/>
      <c r="BN133" s="52"/>
      <c r="BO133" s="52"/>
      <c r="BP133" s="52"/>
      <c r="BQ133" s="52"/>
      <c r="BR133" s="52"/>
      <c r="BS133" s="52"/>
      <c r="BT133" s="52"/>
      <c r="BU133" s="52"/>
      <c r="BV133" s="52"/>
      <c r="BW133" s="52"/>
      <c r="BX133" s="52"/>
    </row>
    <row r="134" spans="1:76" s="17" customFormat="1" ht="21" x14ac:dyDescent="0.45">
      <c r="A134" s="52"/>
      <c r="B134" s="53"/>
      <c r="C134" s="52"/>
      <c r="D134" s="52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52"/>
      <c r="AB134" s="52"/>
      <c r="AC134" s="52"/>
      <c r="AD134" s="52"/>
      <c r="AE134" s="52"/>
      <c r="AF134" s="52"/>
      <c r="AG134" s="52"/>
      <c r="AH134" s="52"/>
      <c r="AI134" s="52"/>
      <c r="AJ134" s="52"/>
      <c r="AK134" s="52"/>
      <c r="AL134" s="52"/>
      <c r="AM134" s="52"/>
      <c r="AN134" s="52"/>
      <c r="AO134" s="52"/>
      <c r="AP134" s="52"/>
      <c r="AQ134" s="52"/>
      <c r="AR134" s="52"/>
      <c r="AS134" s="52"/>
      <c r="AT134" s="52"/>
      <c r="AU134" s="52"/>
      <c r="AV134" s="52"/>
      <c r="AW134" s="52"/>
      <c r="AX134" s="52"/>
      <c r="AY134" s="52"/>
      <c r="AZ134" s="52"/>
      <c r="BA134" s="52"/>
      <c r="BB134" s="52"/>
      <c r="BC134" s="52"/>
      <c r="BD134" s="52"/>
      <c r="BE134" s="52"/>
      <c r="BF134" s="52"/>
      <c r="BG134" s="52"/>
      <c r="BH134" s="52"/>
      <c r="BI134" s="52"/>
      <c r="BJ134" s="52"/>
      <c r="BK134" s="52"/>
      <c r="BL134" s="52"/>
      <c r="BM134" s="52"/>
      <c r="BN134" s="52"/>
      <c r="BO134" s="52"/>
      <c r="BP134" s="52"/>
      <c r="BQ134" s="52"/>
      <c r="BR134" s="52"/>
      <c r="BS134" s="52"/>
      <c r="BT134" s="52"/>
      <c r="BU134" s="52"/>
      <c r="BV134" s="52"/>
      <c r="BW134" s="52"/>
      <c r="BX134" s="52"/>
    </row>
    <row r="135" spans="1:76" s="17" customFormat="1" ht="21" x14ac:dyDescent="0.45">
      <c r="A135" s="52"/>
      <c r="B135" s="53"/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  <c r="AC135" s="52"/>
      <c r="AD135" s="52"/>
      <c r="AE135" s="52"/>
      <c r="AF135" s="52"/>
      <c r="AG135" s="52"/>
      <c r="AH135" s="52"/>
      <c r="AI135" s="52"/>
      <c r="AJ135" s="52"/>
      <c r="AK135" s="52"/>
      <c r="AL135" s="52"/>
      <c r="AM135" s="52"/>
      <c r="AN135" s="52"/>
      <c r="AO135" s="52"/>
      <c r="AP135" s="52"/>
      <c r="AQ135" s="52"/>
      <c r="AR135" s="52"/>
      <c r="AS135" s="52"/>
      <c r="AT135" s="52"/>
      <c r="AU135" s="52"/>
      <c r="AV135" s="52"/>
      <c r="AW135" s="52"/>
      <c r="AX135" s="52"/>
      <c r="AY135" s="52"/>
      <c r="AZ135" s="52"/>
      <c r="BA135" s="52"/>
      <c r="BB135" s="52"/>
      <c r="BC135" s="52"/>
      <c r="BD135" s="52"/>
      <c r="BE135" s="52"/>
      <c r="BF135" s="52"/>
      <c r="BG135" s="52"/>
      <c r="BH135" s="52"/>
      <c r="BI135" s="52"/>
      <c r="BJ135" s="52"/>
      <c r="BK135" s="52"/>
      <c r="BL135" s="52"/>
      <c r="BM135" s="52"/>
      <c r="BN135" s="52"/>
      <c r="BO135" s="52"/>
      <c r="BP135" s="52"/>
      <c r="BQ135" s="52"/>
      <c r="BR135" s="52"/>
      <c r="BS135" s="52"/>
      <c r="BT135" s="52"/>
      <c r="BU135" s="52"/>
      <c r="BV135" s="52"/>
      <c r="BW135" s="52"/>
      <c r="BX135" s="52"/>
    </row>
    <row r="136" spans="1:76" s="17" customFormat="1" ht="21" x14ac:dyDescent="0.45">
      <c r="A136" s="52"/>
      <c r="B136" s="53"/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  <c r="AA136" s="52"/>
      <c r="AB136" s="52"/>
      <c r="AC136" s="52"/>
      <c r="AD136" s="52"/>
      <c r="AE136" s="52"/>
      <c r="AF136" s="52"/>
      <c r="AG136" s="52"/>
      <c r="AH136" s="52"/>
      <c r="AI136" s="52"/>
      <c r="AJ136" s="52"/>
      <c r="AK136" s="52"/>
      <c r="AL136" s="52"/>
      <c r="AM136" s="52"/>
      <c r="AN136" s="52"/>
      <c r="AO136" s="52"/>
      <c r="AP136" s="52"/>
      <c r="AQ136" s="52"/>
      <c r="AR136" s="52"/>
      <c r="AS136" s="52"/>
      <c r="AT136" s="52"/>
      <c r="AU136" s="52"/>
      <c r="AV136" s="52"/>
      <c r="AW136" s="52"/>
      <c r="AX136" s="52"/>
      <c r="AY136" s="52"/>
      <c r="AZ136" s="52"/>
      <c r="BA136" s="52"/>
      <c r="BB136" s="52"/>
      <c r="BC136" s="52"/>
      <c r="BD136" s="52"/>
      <c r="BE136" s="52"/>
      <c r="BF136" s="52"/>
      <c r="BG136" s="52"/>
      <c r="BH136" s="52"/>
      <c r="BI136" s="52"/>
      <c r="BJ136" s="52"/>
      <c r="BK136" s="52"/>
      <c r="BL136" s="52"/>
      <c r="BM136" s="52"/>
      <c r="BN136" s="52"/>
      <c r="BO136" s="52"/>
      <c r="BP136" s="52"/>
      <c r="BQ136" s="52"/>
      <c r="BR136" s="52"/>
      <c r="BS136" s="52"/>
      <c r="BT136" s="52"/>
      <c r="BU136" s="52"/>
      <c r="BV136" s="52"/>
      <c r="BW136" s="52"/>
      <c r="BX136" s="52"/>
    </row>
    <row r="137" spans="1:76" s="17" customFormat="1" ht="21" x14ac:dyDescent="0.45">
      <c r="A137" s="52"/>
      <c r="B137" s="53"/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AA137" s="52"/>
      <c r="AB137" s="52"/>
      <c r="AC137" s="52"/>
      <c r="AD137" s="52"/>
      <c r="AE137" s="52"/>
      <c r="AF137" s="52"/>
      <c r="AG137" s="52"/>
      <c r="AH137" s="52"/>
      <c r="AI137" s="52"/>
      <c r="AJ137" s="52"/>
      <c r="AK137" s="52"/>
      <c r="AL137" s="52"/>
      <c r="AM137" s="52"/>
      <c r="AN137" s="52"/>
      <c r="AO137" s="52"/>
      <c r="AP137" s="52"/>
      <c r="AQ137" s="52"/>
      <c r="AR137" s="52"/>
      <c r="AS137" s="52"/>
      <c r="AT137" s="52"/>
      <c r="AU137" s="52"/>
      <c r="AV137" s="52"/>
      <c r="AW137" s="52"/>
      <c r="AX137" s="52"/>
      <c r="AY137" s="52"/>
      <c r="AZ137" s="52"/>
      <c r="BA137" s="52"/>
      <c r="BB137" s="52"/>
      <c r="BC137" s="52"/>
      <c r="BD137" s="52"/>
      <c r="BE137" s="52"/>
      <c r="BF137" s="52"/>
      <c r="BG137" s="52"/>
      <c r="BH137" s="52"/>
      <c r="BI137" s="52"/>
      <c r="BJ137" s="52"/>
      <c r="BK137" s="52"/>
      <c r="BL137" s="52"/>
      <c r="BM137" s="52"/>
      <c r="BN137" s="52"/>
      <c r="BO137" s="52"/>
      <c r="BP137" s="52"/>
      <c r="BQ137" s="52"/>
      <c r="BR137" s="52"/>
      <c r="BS137" s="52"/>
      <c r="BT137" s="52"/>
      <c r="BU137" s="52"/>
      <c r="BV137" s="52"/>
      <c r="BW137" s="52"/>
      <c r="BX137" s="52"/>
    </row>
    <row r="138" spans="1:76" s="17" customFormat="1" ht="21" x14ac:dyDescent="0.45">
      <c r="A138" s="52"/>
      <c r="B138" s="53"/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52"/>
      <c r="AB138" s="52"/>
      <c r="AC138" s="52"/>
      <c r="AD138" s="52"/>
      <c r="AE138" s="52"/>
      <c r="AF138" s="52"/>
      <c r="AG138" s="52"/>
      <c r="AH138" s="52"/>
      <c r="AI138" s="52"/>
      <c r="AJ138" s="52"/>
      <c r="AK138" s="52"/>
      <c r="AL138" s="52"/>
      <c r="AM138" s="52"/>
      <c r="AN138" s="52"/>
      <c r="AO138" s="52"/>
      <c r="AP138" s="52"/>
      <c r="AQ138" s="52"/>
      <c r="AR138" s="52"/>
      <c r="AS138" s="52"/>
      <c r="AT138" s="52"/>
      <c r="AU138" s="52"/>
      <c r="AV138" s="52"/>
      <c r="AW138" s="52"/>
      <c r="AX138" s="52"/>
      <c r="AY138" s="52"/>
      <c r="AZ138" s="52"/>
      <c r="BA138" s="52"/>
      <c r="BB138" s="52"/>
      <c r="BC138" s="52"/>
      <c r="BD138" s="52"/>
      <c r="BE138" s="52"/>
      <c r="BF138" s="52"/>
      <c r="BG138" s="52"/>
      <c r="BH138" s="52"/>
      <c r="BI138" s="52"/>
      <c r="BJ138" s="52"/>
      <c r="BK138" s="52"/>
      <c r="BL138" s="52"/>
      <c r="BM138" s="52"/>
      <c r="BN138" s="52"/>
      <c r="BO138" s="52"/>
      <c r="BP138" s="52"/>
      <c r="BQ138" s="52"/>
      <c r="BR138" s="52"/>
      <c r="BS138" s="52"/>
      <c r="BT138" s="52"/>
      <c r="BU138" s="52"/>
      <c r="BV138" s="52"/>
      <c r="BW138" s="52"/>
      <c r="BX138" s="52"/>
    </row>
    <row r="139" spans="1:76" s="17" customFormat="1" ht="21" x14ac:dyDescent="0.45">
      <c r="A139" s="52"/>
      <c r="B139" s="53"/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  <c r="AA139" s="52"/>
      <c r="AB139" s="52"/>
      <c r="AC139" s="52"/>
      <c r="AD139" s="52"/>
      <c r="AE139" s="52"/>
      <c r="AF139" s="52"/>
      <c r="AG139" s="52"/>
      <c r="AH139" s="52"/>
      <c r="AI139" s="52"/>
      <c r="AJ139" s="52"/>
      <c r="AK139" s="52"/>
      <c r="AL139" s="52"/>
      <c r="AM139" s="52"/>
      <c r="AN139" s="52"/>
      <c r="AO139" s="52"/>
      <c r="AP139" s="52"/>
      <c r="AQ139" s="52"/>
      <c r="AR139" s="52"/>
      <c r="AS139" s="52"/>
      <c r="AT139" s="52"/>
      <c r="AU139" s="52"/>
      <c r="AV139" s="52"/>
      <c r="AW139" s="52"/>
      <c r="AX139" s="52"/>
      <c r="AY139" s="52"/>
      <c r="AZ139" s="52"/>
      <c r="BA139" s="52"/>
      <c r="BB139" s="52"/>
      <c r="BC139" s="52"/>
      <c r="BD139" s="52"/>
      <c r="BE139" s="52"/>
      <c r="BF139" s="52"/>
      <c r="BG139" s="52"/>
      <c r="BH139" s="52"/>
      <c r="BI139" s="52"/>
      <c r="BJ139" s="52"/>
      <c r="BK139" s="52"/>
      <c r="BL139" s="52"/>
      <c r="BM139" s="52"/>
      <c r="BN139" s="52"/>
      <c r="BO139" s="52"/>
      <c r="BP139" s="52"/>
      <c r="BQ139" s="52"/>
      <c r="BR139" s="52"/>
      <c r="BS139" s="52"/>
      <c r="BT139" s="52"/>
      <c r="BU139" s="52"/>
      <c r="BV139" s="52"/>
      <c r="BW139" s="52"/>
      <c r="BX139" s="52"/>
    </row>
    <row r="140" spans="1:76" s="17" customFormat="1" ht="21" x14ac:dyDescent="0.45">
      <c r="A140" s="52"/>
      <c r="B140" s="53"/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  <c r="AA140" s="52"/>
      <c r="AB140" s="52"/>
      <c r="AC140" s="52"/>
      <c r="AD140" s="52"/>
      <c r="AE140" s="52"/>
      <c r="AF140" s="52"/>
      <c r="AG140" s="52"/>
      <c r="AH140" s="52"/>
      <c r="AI140" s="52"/>
      <c r="AJ140" s="52"/>
      <c r="AK140" s="52"/>
      <c r="AL140" s="52"/>
      <c r="AM140" s="52"/>
      <c r="AN140" s="52"/>
      <c r="AO140" s="52"/>
      <c r="AP140" s="52"/>
      <c r="AQ140" s="52"/>
      <c r="AR140" s="52"/>
      <c r="AS140" s="52"/>
      <c r="AT140" s="52"/>
      <c r="AU140" s="52"/>
      <c r="AV140" s="52"/>
      <c r="AW140" s="52"/>
      <c r="AX140" s="52"/>
      <c r="AY140" s="52"/>
      <c r="AZ140" s="52"/>
      <c r="BA140" s="52"/>
      <c r="BB140" s="52"/>
      <c r="BC140" s="52"/>
      <c r="BD140" s="52"/>
      <c r="BE140" s="52"/>
      <c r="BF140" s="52"/>
      <c r="BG140" s="52"/>
      <c r="BH140" s="52"/>
      <c r="BI140" s="52"/>
      <c r="BJ140" s="52"/>
      <c r="BK140" s="52"/>
      <c r="BL140" s="52"/>
      <c r="BM140" s="52"/>
      <c r="BN140" s="52"/>
      <c r="BO140" s="52"/>
      <c r="BP140" s="52"/>
      <c r="BQ140" s="52"/>
      <c r="BR140" s="52"/>
      <c r="BS140" s="52"/>
      <c r="BT140" s="52"/>
      <c r="BU140" s="52"/>
      <c r="BV140" s="52"/>
      <c r="BW140" s="52"/>
      <c r="BX140" s="52"/>
    </row>
    <row r="141" spans="1:76" s="17" customFormat="1" ht="21" x14ac:dyDescent="0.45">
      <c r="A141" s="52"/>
      <c r="B141" s="53"/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AA141" s="52"/>
      <c r="AB141" s="52"/>
      <c r="AC141" s="52"/>
      <c r="AD141" s="52"/>
      <c r="AE141" s="52"/>
      <c r="AF141" s="52"/>
      <c r="AG141" s="52"/>
      <c r="AH141" s="52"/>
      <c r="AI141" s="52"/>
      <c r="AJ141" s="52"/>
      <c r="AK141" s="52"/>
      <c r="AL141" s="52"/>
      <c r="AM141" s="52"/>
      <c r="AN141" s="52"/>
      <c r="AO141" s="52"/>
      <c r="AP141" s="52"/>
      <c r="AQ141" s="52"/>
      <c r="AR141" s="52"/>
      <c r="AS141" s="52"/>
      <c r="AT141" s="52"/>
      <c r="AU141" s="52"/>
      <c r="AV141" s="52"/>
      <c r="AW141" s="52"/>
      <c r="AX141" s="52"/>
      <c r="AY141" s="52"/>
      <c r="AZ141" s="52"/>
      <c r="BA141" s="52"/>
      <c r="BB141" s="52"/>
      <c r="BC141" s="52"/>
      <c r="BD141" s="52"/>
      <c r="BE141" s="52"/>
      <c r="BF141" s="52"/>
      <c r="BG141" s="52"/>
      <c r="BH141" s="52"/>
      <c r="BI141" s="52"/>
      <c r="BJ141" s="52"/>
      <c r="BK141" s="52"/>
      <c r="BL141" s="52"/>
      <c r="BM141" s="52"/>
      <c r="BN141" s="52"/>
      <c r="BO141" s="52"/>
      <c r="BP141" s="52"/>
      <c r="BQ141" s="52"/>
      <c r="BR141" s="52"/>
      <c r="BS141" s="52"/>
      <c r="BT141" s="52"/>
      <c r="BU141" s="52"/>
      <c r="BV141" s="52"/>
      <c r="BW141" s="52"/>
      <c r="BX141" s="52"/>
    </row>
    <row r="142" spans="1:76" s="17" customFormat="1" ht="21" x14ac:dyDescent="0.45">
      <c r="A142" s="52"/>
      <c r="B142" s="53"/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  <c r="BF142" s="52"/>
      <c r="BG142" s="52"/>
      <c r="BH142" s="52"/>
      <c r="BI142" s="52"/>
      <c r="BJ142" s="52"/>
      <c r="BK142" s="52"/>
      <c r="BL142" s="52"/>
      <c r="BM142" s="52"/>
      <c r="BN142" s="52"/>
      <c r="BO142" s="52"/>
      <c r="BP142" s="52"/>
      <c r="BQ142" s="52"/>
      <c r="BR142" s="52"/>
      <c r="BS142" s="52"/>
      <c r="BT142" s="52"/>
      <c r="BU142" s="52"/>
      <c r="BV142" s="52"/>
      <c r="BW142" s="52"/>
      <c r="BX142" s="52"/>
    </row>
    <row r="143" spans="1:76" s="17" customFormat="1" ht="21" x14ac:dyDescent="0.45">
      <c r="A143" s="52"/>
      <c r="B143" s="53"/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Q143" s="52"/>
      <c r="R143" s="52"/>
      <c r="S143" s="52"/>
      <c r="T143" s="52"/>
      <c r="U143" s="52"/>
      <c r="V143" s="52"/>
      <c r="W143" s="52"/>
      <c r="X143" s="52"/>
      <c r="Y143" s="52"/>
      <c r="Z143" s="52"/>
      <c r="AA143" s="52"/>
      <c r="AB143" s="52"/>
      <c r="AC143" s="52"/>
      <c r="AD143" s="52"/>
      <c r="AE143" s="52"/>
      <c r="AF143" s="52"/>
      <c r="AG143" s="52"/>
      <c r="AH143" s="52"/>
      <c r="AI143" s="52"/>
      <c r="AJ143" s="52"/>
      <c r="AK143" s="52"/>
      <c r="AL143" s="52"/>
      <c r="AM143" s="52"/>
      <c r="AN143" s="52"/>
      <c r="AO143" s="52"/>
      <c r="AP143" s="52"/>
      <c r="AQ143" s="52"/>
      <c r="AR143" s="52"/>
      <c r="AS143" s="52"/>
      <c r="AT143" s="52"/>
      <c r="AU143" s="52"/>
      <c r="AV143" s="52"/>
      <c r="AW143" s="52"/>
      <c r="AX143" s="52"/>
      <c r="AY143" s="52"/>
      <c r="AZ143" s="52"/>
      <c r="BA143" s="52"/>
      <c r="BB143" s="52"/>
      <c r="BC143" s="52"/>
      <c r="BD143" s="52"/>
      <c r="BE143" s="52"/>
      <c r="BF143" s="52"/>
      <c r="BG143" s="52"/>
      <c r="BH143" s="52"/>
      <c r="BI143" s="52"/>
      <c r="BJ143" s="52"/>
      <c r="BK143" s="52"/>
      <c r="BL143" s="52"/>
      <c r="BM143" s="52"/>
      <c r="BN143" s="52"/>
      <c r="BO143" s="52"/>
      <c r="BP143" s="52"/>
      <c r="BQ143" s="52"/>
      <c r="BR143" s="52"/>
      <c r="BS143" s="52"/>
      <c r="BT143" s="52"/>
      <c r="BU143" s="52"/>
      <c r="BV143" s="52"/>
      <c r="BW143" s="52"/>
      <c r="BX143" s="52"/>
    </row>
    <row r="144" spans="1:76" s="17" customFormat="1" ht="21" x14ac:dyDescent="0.45">
      <c r="A144" s="52"/>
      <c r="B144" s="53"/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52"/>
      <c r="N144" s="52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  <c r="AA144" s="52"/>
      <c r="AB144" s="52"/>
      <c r="AC144" s="52"/>
      <c r="AD144" s="52"/>
      <c r="AE144" s="52"/>
      <c r="AF144" s="52"/>
      <c r="AG144" s="52"/>
      <c r="AH144" s="52"/>
      <c r="AI144" s="52"/>
      <c r="AJ144" s="52"/>
      <c r="AK144" s="52"/>
      <c r="AL144" s="52"/>
      <c r="AM144" s="52"/>
      <c r="AN144" s="52"/>
      <c r="AO144" s="52"/>
      <c r="AP144" s="52"/>
      <c r="AQ144" s="52"/>
      <c r="AR144" s="52"/>
      <c r="AS144" s="52"/>
      <c r="AT144" s="52"/>
      <c r="AU144" s="52"/>
      <c r="AV144" s="52"/>
      <c r="AW144" s="52"/>
      <c r="AX144" s="52"/>
      <c r="AY144" s="52"/>
      <c r="AZ144" s="52"/>
      <c r="BA144" s="52"/>
      <c r="BB144" s="52"/>
      <c r="BC144" s="52"/>
      <c r="BD144" s="52"/>
      <c r="BE144" s="52"/>
      <c r="BF144" s="52"/>
      <c r="BG144" s="52"/>
      <c r="BH144" s="52"/>
      <c r="BI144" s="52"/>
      <c r="BJ144" s="52"/>
      <c r="BK144" s="52"/>
      <c r="BL144" s="52"/>
      <c r="BM144" s="52"/>
      <c r="BN144" s="52"/>
      <c r="BO144" s="52"/>
      <c r="BP144" s="52"/>
      <c r="BQ144" s="52"/>
      <c r="BR144" s="52"/>
      <c r="BS144" s="52"/>
      <c r="BT144" s="52"/>
      <c r="BU144" s="52"/>
      <c r="BV144" s="52"/>
      <c r="BW144" s="52"/>
      <c r="BX144" s="52"/>
    </row>
    <row r="145" spans="1:76" s="17" customFormat="1" ht="21" x14ac:dyDescent="0.45">
      <c r="A145" s="52"/>
      <c r="B145" s="53"/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  <c r="AA145" s="52"/>
      <c r="AB145" s="52"/>
      <c r="AC145" s="52"/>
      <c r="AD145" s="52"/>
      <c r="AE145" s="52"/>
      <c r="AF145" s="52"/>
      <c r="AG145" s="52"/>
      <c r="AH145" s="52"/>
      <c r="AI145" s="52"/>
      <c r="AJ145" s="52"/>
      <c r="AK145" s="52"/>
      <c r="AL145" s="52"/>
      <c r="AM145" s="52"/>
      <c r="AN145" s="52"/>
      <c r="AO145" s="52"/>
      <c r="AP145" s="52"/>
      <c r="AQ145" s="52"/>
      <c r="AR145" s="52"/>
      <c r="AS145" s="52"/>
      <c r="AT145" s="52"/>
      <c r="AU145" s="52"/>
      <c r="AV145" s="52"/>
      <c r="AW145" s="52"/>
      <c r="AX145" s="52"/>
      <c r="AY145" s="52"/>
      <c r="AZ145" s="52"/>
      <c r="BA145" s="52"/>
      <c r="BB145" s="52"/>
      <c r="BC145" s="52"/>
      <c r="BD145" s="52"/>
      <c r="BE145" s="52"/>
      <c r="BF145" s="52"/>
      <c r="BG145" s="52"/>
      <c r="BH145" s="52"/>
      <c r="BI145" s="52"/>
      <c r="BJ145" s="52"/>
      <c r="BK145" s="52"/>
      <c r="BL145" s="52"/>
      <c r="BM145" s="52"/>
      <c r="BN145" s="52"/>
      <c r="BO145" s="52"/>
      <c r="BP145" s="52"/>
      <c r="BQ145" s="52"/>
      <c r="BR145" s="52"/>
      <c r="BS145" s="52"/>
      <c r="BT145" s="52"/>
      <c r="BU145" s="52"/>
      <c r="BV145" s="52"/>
      <c r="BW145" s="52"/>
      <c r="BX145" s="52"/>
    </row>
    <row r="146" spans="1:76" s="17" customFormat="1" ht="21" x14ac:dyDescent="0.45">
      <c r="A146" s="52"/>
      <c r="B146" s="53"/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52"/>
      <c r="Z146" s="52"/>
      <c r="AA146" s="52"/>
      <c r="AB146" s="52"/>
      <c r="AC146" s="52"/>
      <c r="AD146" s="52"/>
      <c r="AE146" s="52"/>
      <c r="AF146" s="52"/>
      <c r="AG146" s="52"/>
      <c r="AH146" s="52"/>
      <c r="AI146" s="52"/>
      <c r="AJ146" s="52"/>
      <c r="AK146" s="52"/>
      <c r="AL146" s="52"/>
      <c r="AM146" s="52"/>
      <c r="AN146" s="52"/>
      <c r="AO146" s="52"/>
      <c r="AP146" s="52"/>
      <c r="AQ146" s="52"/>
      <c r="AR146" s="52"/>
      <c r="AS146" s="52"/>
      <c r="AT146" s="52"/>
      <c r="AU146" s="52"/>
      <c r="AV146" s="52"/>
      <c r="AW146" s="52"/>
      <c r="AX146" s="52"/>
      <c r="AY146" s="52"/>
      <c r="AZ146" s="52"/>
      <c r="BA146" s="52"/>
      <c r="BB146" s="52"/>
      <c r="BC146" s="52"/>
      <c r="BD146" s="52"/>
      <c r="BE146" s="52"/>
      <c r="BF146" s="52"/>
      <c r="BG146" s="52"/>
      <c r="BH146" s="52"/>
      <c r="BI146" s="52"/>
      <c r="BJ146" s="52"/>
      <c r="BK146" s="52"/>
      <c r="BL146" s="52"/>
      <c r="BM146" s="52"/>
      <c r="BN146" s="52"/>
      <c r="BO146" s="52"/>
      <c r="BP146" s="52"/>
      <c r="BQ146" s="52"/>
      <c r="BR146" s="52"/>
      <c r="BS146" s="52"/>
      <c r="BT146" s="52"/>
      <c r="BU146" s="52"/>
      <c r="BV146" s="52"/>
      <c r="BW146" s="52"/>
      <c r="BX146" s="52"/>
    </row>
    <row r="147" spans="1:76" s="17" customFormat="1" ht="21" x14ac:dyDescent="0.45">
      <c r="A147" s="52"/>
      <c r="B147" s="53"/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52"/>
      <c r="AB147" s="52"/>
      <c r="AC147" s="52"/>
      <c r="AD147" s="52"/>
      <c r="AE147" s="52"/>
      <c r="AF147" s="52"/>
      <c r="AG147" s="52"/>
      <c r="AH147" s="52"/>
      <c r="AI147" s="52"/>
      <c r="AJ147" s="52"/>
      <c r="AK147" s="52"/>
      <c r="AL147" s="52"/>
      <c r="AM147" s="52"/>
      <c r="AN147" s="52"/>
      <c r="AO147" s="52"/>
      <c r="AP147" s="52"/>
      <c r="AQ147" s="52"/>
      <c r="AR147" s="52"/>
      <c r="AS147" s="52"/>
      <c r="AT147" s="52"/>
      <c r="AU147" s="52"/>
      <c r="AV147" s="52"/>
      <c r="AW147" s="52"/>
      <c r="AX147" s="52"/>
      <c r="AY147" s="52"/>
      <c r="AZ147" s="52"/>
      <c r="BA147" s="52"/>
      <c r="BB147" s="52"/>
      <c r="BC147" s="52"/>
      <c r="BD147" s="52"/>
      <c r="BE147" s="52"/>
      <c r="BF147" s="52"/>
      <c r="BG147" s="52"/>
      <c r="BH147" s="52"/>
      <c r="BI147" s="52"/>
      <c r="BJ147" s="52"/>
      <c r="BK147" s="52"/>
      <c r="BL147" s="52"/>
      <c r="BM147" s="52"/>
      <c r="BN147" s="52"/>
      <c r="BO147" s="52"/>
      <c r="BP147" s="52"/>
      <c r="BQ147" s="52"/>
      <c r="BR147" s="52"/>
      <c r="BS147" s="52"/>
      <c r="BT147" s="52"/>
      <c r="BU147" s="52"/>
      <c r="BV147" s="52"/>
      <c r="BW147" s="52"/>
      <c r="BX147" s="52"/>
    </row>
    <row r="148" spans="1:76" s="17" customFormat="1" ht="21" x14ac:dyDescent="0.45">
      <c r="A148" s="52"/>
      <c r="B148" s="53"/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  <c r="AA148" s="52"/>
      <c r="AB148" s="52"/>
      <c r="AC148" s="52"/>
      <c r="AD148" s="52"/>
      <c r="AE148" s="52"/>
      <c r="AF148" s="52"/>
      <c r="AG148" s="52"/>
      <c r="AH148" s="52"/>
      <c r="AI148" s="52"/>
      <c r="AJ148" s="52"/>
      <c r="AK148" s="52"/>
      <c r="AL148" s="52"/>
      <c r="AM148" s="52"/>
      <c r="AN148" s="52"/>
      <c r="AO148" s="52"/>
      <c r="AP148" s="52"/>
      <c r="AQ148" s="52"/>
      <c r="AR148" s="52"/>
      <c r="AS148" s="52"/>
      <c r="AT148" s="52"/>
      <c r="AU148" s="52"/>
      <c r="AV148" s="52"/>
      <c r="AW148" s="52"/>
      <c r="AX148" s="52"/>
      <c r="AY148" s="52"/>
      <c r="AZ148" s="52"/>
      <c r="BA148" s="52"/>
      <c r="BB148" s="52"/>
      <c r="BC148" s="52"/>
      <c r="BD148" s="52"/>
      <c r="BE148" s="52"/>
      <c r="BF148" s="52"/>
      <c r="BG148" s="52"/>
      <c r="BH148" s="52"/>
      <c r="BI148" s="52"/>
      <c r="BJ148" s="52"/>
      <c r="BK148" s="52"/>
      <c r="BL148" s="52"/>
      <c r="BM148" s="52"/>
      <c r="BN148" s="52"/>
      <c r="BO148" s="52"/>
      <c r="BP148" s="52"/>
      <c r="BQ148" s="52"/>
      <c r="BR148" s="52"/>
      <c r="BS148" s="52"/>
      <c r="BT148" s="52"/>
      <c r="BU148" s="52"/>
      <c r="BV148" s="52"/>
      <c r="BW148" s="52"/>
      <c r="BX148" s="52"/>
    </row>
    <row r="149" spans="1:76" s="17" customFormat="1" ht="21" x14ac:dyDescent="0.45">
      <c r="A149" s="52"/>
      <c r="B149" s="53"/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2"/>
      <c r="AC149" s="52"/>
      <c r="AD149" s="52"/>
      <c r="AE149" s="52"/>
      <c r="AF149" s="52"/>
      <c r="AG149" s="52"/>
      <c r="AH149" s="52"/>
      <c r="AI149" s="52"/>
      <c r="AJ149" s="52"/>
      <c r="AK149" s="52"/>
      <c r="AL149" s="52"/>
      <c r="AM149" s="52"/>
      <c r="AN149" s="52"/>
      <c r="AO149" s="52"/>
      <c r="AP149" s="52"/>
      <c r="AQ149" s="52"/>
      <c r="AR149" s="52"/>
      <c r="AS149" s="52"/>
      <c r="AT149" s="52"/>
      <c r="AU149" s="52"/>
      <c r="AV149" s="52"/>
      <c r="AW149" s="52"/>
      <c r="AX149" s="52"/>
      <c r="AY149" s="52"/>
      <c r="AZ149" s="52"/>
      <c r="BA149" s="52"/>
      <c r="BB149" s="52"/>
      <c r="BC149" s="52"/>
      <c r="BD149" s="52"/>
      <c r="BE149" s="52"/>
      <c r="BF149" s="52"/>
      <c r="BG149" s="52"/>
      <c r="BH149" s="52"/>
      <c r="BI149" s="52"/>
      <c r="BJ149" s="52"/>
      <c r="BK149" s="52"/>
      <c r="BL149" s="52"/>
      <c r="BM149" s="52"/>
      <c r="BN149" s="52"/>
      <c r="BO149" s="52"/>
      <c r="BP149" s="52"/>
      <c r="BQ149" s="52"/>
      <c r="BR149" s="52"/>
      <c r="BS149" s="52"/>
      <c r="BT149" s="52"/>
      <c r="BU149" s="52"/>
      <c r="BV149" s="52"/>
      <c r="BW149" s="52"/>
      <c r="BX149" s="52"/>
    </row>
    <row r="150" spans="1:76" x14ac:dyDescent="0.4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49"/>
      <c r="AH150" s="49"/>
      <c r="AI150" s="49"/>
      <c r="AJ150" s="49"/>
      <c r="AK150" s="49"/>
      <c r="AL150" s="49"/>
      <c r="AM150" s="49"/>
      <c r="AN150" s="49"/>
      <c r="AO150" s="49"/>
      <c r="AP150" s="49"/>
      <c r="AQ150" s="49"/>
      <c r="AR150" s="49"/>
      <c r="AS150" s="49"/>
      <c r="AT150" s="49"/>
      <c r="AU150" s="49"/>
      <c r="AV150" s="49"/>
      <c r="AW150" s="49"/>
      <c r="AX150" s="49"/>
      <c r="AY150" s="49"/>
      <c r="AZ150" s="49"/>
      <c r="BA150" s="49"/>
      <c r="BB150" s="49"/>
      <c r="BC150" s="49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N150" s="49"/>
      <c r="BO150" s="49"/>
      <c r="BP150" s="49"/>
      <c r="BQ150" s="49"/>
      <c r="BR150" s="49"/>
      <c r="BS150" s="49"/>
      <c r="BT150" s="49"/>
      <c r="BU150" s="49"/>
      <c r="BV150" s="49"/>
      <c r="BW150" s="49"/>
      <c r="BX150" s="49"/>
    </row>
    <row r="151" spans="1:76" x14ac:dyDescent="0.4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49"/>
      <c r="BH151" s="49"/>
      <c r="BI151" s="49"/>
      <c r="BJ151" s="49"/>
      <c r="BK151" s="49"/>
      <c r="BL151" s="49"/>
      <c r="BM151" s="49"/>
      <c r="BN151" s="49"/>
      <c r="BO151" s="49"/>
      <c r="BP151" s="49"/>
      <c r="BQ151" s="49"/>
      <c r="BR151" s="49"/>
      <c r="BS151" s="49"/>
      <c r="BT151" s="49"/>
      <c r="BU151" s="49"/>
      <c r="BV151" s="49"/>
      <c r="BW151" s="49"/>
      <c r="BX151" s="49"/>
    </row>
  </sheetData>
  <mergeCells count="41">
    <mergeCell ref="BW2:BW3"/>
    <mergeCell ref="BB1:BW1"/>
    <mergeCell ref="BM2:BM3"/>
    <mergeCell ref="BO2:BO3"/>
    <mergeCell ref="BQ2:BQ3"/>
    <mergeCell ref="BS2:BS3"/>
    <mergeCell ref="BU2:BU3"/>
    <mergeCell ref="BC2:BC3"/>
    <mergeCell ref="BE2:BE3"/>
    <mergeCell ref="BG2:BG3"/>
    <mergeCell ref="BI2:BI3"/>
    <mergeCell ref="BK2:BK3"/>
    <mergeCell ref="BN2:BN3"/>
    <mergeCell ref="BP2:BP3"/>
    <mergeCell ref="BR2:BR3"/>
    <mergeCell ref="BT2:BT3"/>
    <mergeCell ref="BV2:BV3"/>
    <mergeCell ref="A1:A3"/>
    <mergeCell ref="B1:B3"/>
    <mergeCell ref="T1:AO1"/>
    <mergeCell ref="C2:F2"/>
    <mergeCell ref="K2:N2"/>
    <mergeCell ref="C1:S1"/>
    <mergeCell ref="AZ1:BA1"/>
    <mergeCell ref="AV1:AW1"/>
    <mergeCell ref="AX1:AY1"/>
    <mergeCell ref="BB2:BB3"/>
    <mergeCell ref="BD2:BD3"/>
    <mergeCell ref="BF2:BF3"/>
    <mergeCell ref="BH2:BH3"/>
    <mergeCell ref="BJ2:BJ3"/>
    <mergeCell ref="BL2:BL3"/>
    <mergeCell ref="AZ2:BA2"/>
    <mergeCell ref="G2:J2"/>
    <mergeCell ref="O2:S2"/>
    <mergeCell ref="AD2:AJ2"/>
    <mergeCell ref="AK2:AO2"/>
    <mergeCell ref="AP2:AU2"/>
    <mergeCell ref="T2:AC2"/>
    <mergeCell ref="AV2:AW2"/>
    <mergeCell ref="AX2:AY2"/>
  </mergeCells>
  <phoneticPr fontId="0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S6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P4" sqref="BP4"/>
    </sheetView>
  </sheetViews>
  <sheetFormatPr defaultRowHeight="18" x14ac:dyDescent="0.4"/>
  <cols>
    <col min="1" max="1" width="6.140625" style="32" customWidth="1"/>
    <col min="2" max="2" width="19.7109375" style="32" customWidth="1"/>
    <col min="3" max="61" width="4.7109375" style="32" customWidth="1"/>
    <col min="62" max="67" width="5.7109375" style="32" customWidth="1"/>
    <col min="68" max="101" width="4.7109375" style="32" customWidth="1"/>
    <col min="102" max="16384" width="9.140625" style="32"/>
  </cols>
  <sheetData>
    <row r="1" spans="1:97" ht="21.75" customHeight="1" x14ac:dyDescent="0.4">
      <c r="A1" s="359" t="s">
        <v>0</v>
      </c>
      <c r="B1" s="359" t="s">
        <v>44</v>
      </c>
      <c r="C1" s="371" t="s">
        <v>67</v>
      </c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2"/>
      <c r="P1" s="372"/>
      <c r="Q1" s="372"/>
      <c r="R1" s="372"/>
      <c r="S1" s="372"/>
      <c r="T1" s="372"/>
      <c r="U1" s="372"/>
      <c r="V1" s="372"/>
      <c r="W1" s="372"/>
      <c r="X1" s="372"/>
      <c r="Y1" s="372"/>
      <c r="Z1" s="372"/>
      <c r="AA1" s="372"/>
      <c r="AB1" s="372"/>
      <c r="AC1" s="350" t="s">
        <v>62</v>
      </c>
      <c r="AD1" s="351"/>
      <c r="AE1" s="351"/>
      <c r="AF1" s="351"/>
      <c r="AG1" s="351"/>
      <c r="AH1" s="351"/>
      <c r="AI1" s="351"/>
      <c r="AJ1" s="351"/>
      <c r="AK1" s="351"/>
      <c r="AL1" s="351"/>
      <c r="AM1" s="351"/>
      <c r="AN1" s="351"/>
      <c r="AO1" s="351"/>
      <c r="AP1" s="351"/>
      <c r="AQ1" s="351"/>
      <c r="AR1" s="351"/>
      <c r="AS1" s="351"/>
      <c r="AT1" s="351"/>
      <c r="AU1" s="351"/>
      <c r="AV1" s="351"/>
      <c r="AW1" s="351"/>
      <c r="AX1" s="351"/>
      <c r="AY1" s="351"/>
      <c r="AZ1" s="351"/>
      <c r="BA1" s="351"/>
      <c r="BB1" s="351"/>
      <c r="BC1" s="351"/>
      <c r="BD1" s="351"/>
      <c r="BE1" s="351"/>
      <c r="BF1" s="351"/>
      <c r="BG1" s="351"/>
      <c r="BH1" s="351"/>
      <c r="BI1" s="352"/>
      <c r="BJ1" s="350" t="s">
        <v>68</v>
      </c>
      <c r="BK1" s="351"/>
      <c r="BL1" s="362" t="s">
        <v>64</v>
      </c>
      <c r="BM1" s="362"/>
      <c r="BN1" s="345" t="s">
        <v>69</v>
      </c>
      <c r="BO1" s="346"/>
      <c r="BP1" s="342" t="s">
        <v>56</v>
      </c>
      <c r="BQ1" s="343"/>
      <c r="BR1" s="343"/>
      <c r="BS1" s="343"/>
      <c r="BT1" s="343"/>
      <c r="BU1" s="343"/>
      <c r="BV1" s="343"/>
      <c r="BW1" s="343"/>
      <c r="BX1" s="343"/>
      <c r="BY1" s="343"/>
      <c r="BZ1" s="343"/>
      <c r="CA1" s="343"/>
      <c r="CB1" s="343"/>
      <c r="CC1" s="343"/>
      <c r="CD1" s="343"/>
      <c r="CE1" s="343"/>
      <c r="CF1" s="343"/>
      <c r="CG1" s="343"/>
      <c r="CH1" s="343"/>
      <c r="CI1" s="343"/>
      <c r="CJ1" s="343"/>
      <c r="CK1" s="343"/>
      <c r="CL1" s="343"/>
      <c r="CM1" s="343"/>
      <c r="CN1" s="343"/>
      <c r="CO1" s="343"/>
      <c r="CP1" s="343"/>
      <c r="CQ1" s="343"/>
      <c r="CR1" s="343"/>
      <c r="CS1" s="344"/>
    </row>
    <row r="2" spans="1:97" ht="18" customHeight="1" x14ac:dyDescent="0.4">
      <c r="A2" s="360"/>
      <c r="B2" s="360"/>
      <c r="C2" s="355" t="s">
        <v>35</v>
      </c>
      <c r="D2" s="356"/>
      <c r="E2" s="356"/>
      <c r="F2" s="356"/>
      <c r="G2" s="356"/>
      <c r="H2" s="363"/>
      <c r="I2" s="364" t="s">
        <v>34</v>
      </c>
      <c r="J2" s="364"/>
      <c r="K2" s="364"/>
      <c r="L2" s="365"/>
      <c r="M2" s="366" t="s">
        <v>36</v>
      </c>
      <c r="N2" s="367"/>
      <c r="O2" s="367"/>
      <c r="P2" s="367"/>
      <c r="Q2" s="355" t="s">
        <v>26</v>
      </c>
      <c r="R2" s="356"/>
      <c r="S2" s="356"/>
      <c r="T2" s="363"/>
      <c r="U2" s="366" t="s">
        <v>27</v>
      </c>
      <c r="V2" s="367"/>
      <c r="W2" s="367"/>
      <c r="X2" s="367"/>
      <c r="Y2" s="368" t="s">
        <v>28</v>
      </c>
      <c r="Z2" s="369"/>
      <c r="AA2" s="369"/>
      <c r="AB2" s="370"/>
      <c r="AC2" s="347" t="s">
        <v>38</v>
      </c>
      <c r="AD2" s="348"/>
      <c r="AE2" s="348"/>
      <c r="AF2" s="348"/>
      <c r="AG2" s="348"/>
      <c r="AH2" s="348"/>
      <c r="AI2" s="348"/>
      <c r="AJ2" s="348"/>
      <c r="AK2" s="349"/>
      <c r="AL2" s="347" t="s">
        <v>37</v>
      </c>
      <c r="AM2" s="348"/>
      <c r="AN2" s="348"/>
      <c r="AO2" s="348"/>
      <c r="AP2" s="348"/>
      <c r="AQ2" s="348"/>
      <c r="AR2" s="347" t="s">
        <v>29</v>
      </c>
      <c r="AS2" s="348"/>
      <c r="AT2" s="349"/>
      <c r="AU2" s="347" t="s">
        <v>30</v>
      </c>
      <c r="AV2" s="348"/>
      <c r="AW2" s="348"/>
      <c r="AX2" s="348"/>
      <c r="AY2" s="348"/>
      <c r="AZ2" s="349"/>
      <c r="BA2" s="347" t="s">
        <v>39</v>
      </c>
      <c r="BB2" s="348"/>
      <c r="BC2" s="349"/>
      <c r="BD2" s="347" t="s">
        <v>31</v>
      </c>
      <c r="BE2" s="348"/>
      <c r="BF2" s="348"/>
      <c r="BG2" s="348"/>
      <c r="BH2" s="348"/>
      <c r="BI2" s="349"/>
      <c r="BJ2" s="355" t="s">
        <v>32</v>
      </c>
      <c r="BK2" s="356"/>
      <c r="BL2" s="357" t="s">
        <v>33</v>
      </c>
      <c r="BM2" s="358"/>
      <c r="BN2" s="353" t="s">
        <v>40</v>
      </c>
      <c r="BO2" s="354"/>
      <c r="BP2" s="373" t="s">
        <v>118</v>
      </c>
      <c r="BQ2" s="337" t="s">
        <v>168</v>
      </c>
      <c r="BR2" s="373" t="s">
        <v>119</v>
      </c>
      <c r="BS2" s="337" t="s">
        <v>168</v>
      </c>
      <c r="BT2" s="373" t="s">
        <v>36</v>
      </c>
      <c r="BU2" s="337" t="s">
        <v>168</v>
      </c>
      <c r="BV2" s="373" t="s">
        <v>26</v>
      </c>
      <c r="BW2" s="337" t="s">
        <v>168</v>
      </c>
      <c r="BX2" s="373" t="s">
        <v>27</v>
      </c>
      <c r="BY2" s="337" t="s">
        <v>168</v>
      </c>
      <c r="BZ2" s="373" t="s">
        <v>28</v>
      </c>
      <c r="CA2" s="337" t="s">
        <v>168</v>
      </c>
      <c r="CB2" s="373" t="s">
        <v>38</v>
      </c>
      <c r="CC2" s="337" t="s">
        <v>168</v>
      </c>
      <c r="CD2" s="373" t="s">
        <v>37</v>
      </c>
      <c r="CE2" s="337" t="s">
        <v>168</v>
      </c>
      <c r="CF2" s="373" t="s">
        <v>29</v>
      </c>
      <c r="CG2" s="337" t="s">
        <v>168</v>
      </c>
      <c r="CH2" s="373" t="s">
        <v>30</v>
      </c>
      <c r="CI2" s="337" t="s">
        <v>168</v>
      </c>
      <c r="CJ2" s="373" t="s">
        <v>39</v>
      </c>
      <c r="CK2" s="337" t="s">
        <v>168</v>
      </c>
      <c r="CL2" s="373" t="s">
        <v>31</v>
      </c>
      <c r="CM2" s="337" t="s">
        <v>168</v>
      </c>
      <c r="CN2" s="373" t="s">
        <v>32</v>
      </c>
      <c r="CO2" s="337" t="s">
        <v>168</v>
      </c>
      <c r="CP2" s="373" t="s">
        <v>33</v>
      </c>
      <c r="CQ2" s="337" t="s">
        <v>168</v>
      </c>
      <c r="CR2" s="373" t="s">
        <v>40</v>
      </c>
      <c r="CS2" s="337" t="s">
        <v>168</v>
      </c>
    </row>
    <row r="3" spans="1:97" x14ac:dyDescent="0.4">
      <c r="A3" s="361"/>
      <c r="B3" s="361"/>
      <c r="C3" s="33">
        <v>1.1000000000000001</v>
      </c>
      <c r="D3" s="33">
        <v>1.2</v>
      </c>
      <c r="E3" s="33">
        <v>1.3</v>
      </c>
      <c r="F3" s="33">
        <v>1.4</v>
      </c>
      <c r="G3" s="33">
        <v>1.5</v>
      </c>
      <c r="H3" s="47">
        <v>1.6</v>
      </c>
      <c r="I3" s="48">
        <v>2.1</v>
      </c>
      <c r="J3" s="34">
        <v>2.2000000000000002</v>
      </c>
      <c r="K3" s="34">
        <v>2.2999999999999998</v>
      </c>
      <c r="L3" s="34">
        <v>2.4</v>
      </c>
      <c r="M3" s="35">
        <v>3.1</v>
      </c>
      <c r="N3" s="35">
        <v>3.2</v>
      </c>
      <c r="O3" s="35">
        <v>3.3</v>
      </c>
      <c r="P3" s="35">
        <v>3.4</v>
      </c>
      <c r="Q3" s="36">
        <v>4.0999999999999996</v>
      </c>
      <c r="R3" s="36">
        <v>4.2</v>
      </c>
      <c r="S3" s="36">
        <v>4.3</v>
      </c>
      <c r="T3" s="36">
        <v>4.4000000000000004</v>
      </c>
      <c r="U3" s="35">
        <v>5.0999999999999996</v>
      </c>
      <c r="V3" s="35">
        <v>5.2</v>
      </c>
      <c r="W3" s="35">
        <v>5.3</v>
      </c>
      <c r="X3" s="35">
        <v>5.4</v>
      </c>
      <c r="Y3" s="37">
        <v>6.1</v>
      </c>
      <c r="Z3" s="37">
        <v>6.2</v>
      </c>
      <c r="AA3" s="37">
        <v>6.3</v>
      </c>
      <c r="AB3" s="37">
        <v>6.4</v>
      </c>
      <c r="AC3" s="38">
        <v>7.1</v>
      </c>
      <c r="AD3" s="38">
        <v>7.2</v>
      </c>
      <c r="AE3" s="38">
        <v>7.3</v>
      </c>
      <c r="AF3" s="38">
        <v>7.4</v>
      </c>
      <c r="AG3" s="38">
        <v>7.5</v>
      </c>
      <c r="AH3" s="38">
        <v>7.6</v>
      </c>
      <c r="AI3" s="38">
        <v>7.7</v>
      </c>
      <c r="AJ3" s="38">
        <v>7.8</v>
      </c>
      <c r="AK3" s="38">
        <v>7.9</v>
      </c>
      <c r="AL3" s="39">
        <v>8.1</v>
      </c>
      <c r="AM3" s="39">
        <v>8.1999999999999993</v>
      </c>
      <c r="AN3" s="39">
        <v>8.3000000000000007</v>
      </c>
      <c r="AO3" s="39">
        <v>8.4</v>
      </c>
      <c r="AP3" s="39">
        <v>8.5</v>
      </c>
      <c r="AQ3" s="39">
        <v>8.6</v>
      </c>
      <c r="AR3" s="39">
        <v>9.1</v>
      </c>
      <c r="AS3" s="39">
        <v>9.1999999999999993</v>
      </c>
      <c r="AT3" s="39">
        <v>9.3000000000000007</v>
      </c>
      <c r="AU3" s="39">
        <v>10.1</v>
      </c>
      <c r="AV3" s="39">
        <v>10.199999999999999</v>
      </c>
      <c r="AW3" s="39">
        <v>10.3</v>
      </c>
      <c r="AX3" s="39">
        <v>10.4</v>
      </c>
      <c r="AY3" s="39">
        <v>10.5</v>
      </c>
      <c r="AZ3" s="39">
        <v>10.6</v>
      </c>
      <c r="BA3" s="39">
        <v>11.1</v>
      </c>
      <c r="BB3" s="39">
        <v>11.2</v>
      </c>
      <c r="BC3" s="39">
        <v>11.3</v>
      </c>
      <c r="BD3" s="39">
        <v>12.1</v>
      </c>
      <c r="BE3" s="39">
        <v>12.2</v>
      </c>
      <c r="BF3" s="39">
        <v>12.3</v>
      </c>
      <c r="BG3" s="39">
        <v>12.4</v>
      </c>
      <c r="BH3" s="39">
        <v>12.5</v>
      </c>
      <c r="BI3" s="39">
        <v>12.6</v>
      </c>
      <c r="BJ3" s="40">
        <v>13.1</v>
      </c>
      <c r="BK3" s="40">
        <v>13.2</v>
      </c>
      <c r="BL3" s="41">
        <v>14.1</v>
      </c>
      <c r="BM3" s="41">
        <v>14.2</v>
      </c>
      <c r="BN3" s="42">
        <v>15.1</v>
      </c>
      <c r="BO3" s="42">
        <v>15.2</v>
      </c>
      <c r="BP3" s="374"/>
      <c r="BQ3" s="338"/>
      <c r="BR3" s="374"/>
      <c r="BS3" s="338"/>
      <c r="BT3" s="374"/>
      <c r="BU3" s="338"/>
      <c r="BV3" s="374"/>
      <c r="BW3" s="338"/>
      <c r="BX3" s="374"/>
      <c r="BY3" s="338"/>
      <c r="BZ3" s="374"/>
      <c r="CA3" s="338"/>
      <c r="CB3" s="374"/>
      <c r="CC3" s="338"/>
      <c r="CD3" s="374"/>
      <c r="CE3" s="338"/>
      <c r="CF3" s="374"/>
      <c r="CG3" s="338"/>
      <c r="CH3" s="374"/>
      <c r="CI3" s="338"/>
      <c r="CJ3" s="374"/>
      <c r="CK3" s="338"/>
      <c r="CL3" s="374"/>
      <c r="CM3" s="338"/>
      <c r="CN3" s="374"/>
      <c r="CO3" s="338"/>
      <c r="CP3" s="374"/>
      <c r="CQ3" s="338"/>
      <c r="CR3" s="374"/>
      <c r="CS3" s="338"/>
    </row>
    <row r="4" spans="1:97" ht="18.75" x14ac:dyDescent="0.45">
      <c r="A4" s="154">
        <v>1</v>
      </c>
      <c r="B4" s="5" t="s">
        <v>374</v>
      </c>
      <c r="C4" s="65">
        <v>4</v>
      </c>
      <c r="D4" s="65">
        <v>4</v>
      </c>
      <c r="E4" s="65">
        <v>4</v>
      </c>
      <c r="F4" s="65">
        <v>4</v>
      </c>
      <c r="G4" s="65">
        <v>3</v>
      </c>
      <c r="H4" s="65">
        <v>3</v>
      </c>
      <c r="I4" s="65">
        <v>4</v>
      </c>
      <c r="J4" s="65">
        <v>5</v>
      </c>
      <c r="K4" s="65">
        <v>3</v>
      </c>
      <c r="L4" s="65">
        <v>3</v>
      </c>
      <c r="M4" s="65">
        <v>4</v>
      </c>
      <c r="N4" s="65">
        <v>3</v>
      </c>
      <c r="O4" s="65">
        <v>4</v>
      </c>
      <c r="P4" s="65">
        <v>4</v>
      </c>
      <c r="Q4" s="65">
        <v>3</v>
      </c>
      <c r="R4" s="65">
        <v>3</v>
      </c>
      <c r="S4" s="65">
        <v>3</v>
      </c>
      <c r="T4" s="65">
        <v>4</v>
      </c>
      <c r="U4" s="65">
        <v>3</v>
      </c>
      <c r="V4" s="65">
        <v>4</v>
      </c>
      <c r="W4" s="65">
        <v>3</v>
      </c>
      <c r="X4" s="65">
        <v>3</v>
      </c>
      <c r="Y4" s="65">
        <v>3</v>
      </c>
      <c r="Z4" s="65">
        <v>4</v>
      </c>
      <c r="AA4" s="65">
        <v>4</v>
      </c>
      <c r="AB4" s="65">
        <v>4</v>
      </c>
      <c r="AC4" s="65">
        <v>4</v>
      </c>
      <c r="AD4" s="65">
        <v>4</v>
      </c>
      <c r="AE4" s="65">
        <v>4</v>
      </c>
      <c r="AF4" s="65">
        <v>3</v>
      </c>
      <c r="AG4" s="65">
        <v>4</v>
      </c>
      <c r="AH4" s="65">
        <v>4</v>
      </c>
      <c r="AI4" s="65">
        <v>4</v>
      </c>
      <c r="AJ4" s="65">
        <v>5</v>
      </c>
      <c r="AK4" s="65">
        <v>4</v>
      </c>
      <c r="AL4" s="65">
        <v>5</v>
      </c>
      <c r="AM4" s="65">
        <v>4</v>
      </c>
      <c r="AN4" s="65">
        <v>4</v>
      </c>
      <c r="AO4" s="65">
        <v>4</v>
      </c>
      <c r="AP4" s="65">
        <v>4</v>
      </c>
      <c r="AQ4" s="65">
        <v>4</v>
      </c>
      <c r="AR4" s="65">
        <v>5</v>
      </c>
      <c r="AS4" s="65">
        <v>5</v>
      </c>
      <c r="AT4" s="65">
        <v>4</v>
      </c>
      <c r="AU4" s="65">
        <v>4</v>
      </c>
      <c r="AV4" s="65">
        <v>3</v>
      </c>
      <c r="AW4" s="65">
        <v>4</v>
      </c>
      <c r="AX4" s="65">
        <v>4</v>
      </c>
      <c r="AY4" s="65">
        <v>4</v>
      </c>
      <c r="AZ4" s="65">
        <v>4</v>
      </c>
      <c r="BA4" s="65">
        <v>3</v>
      </c>
      <c r="BB4" s="65">
        <v>5</v>
      </c>
      <c r="BC4" s="65">
        <v>3</v>
      </c>
      <c r="BD4" s="65">
        <v>4</v>
      </c>
      <c r="BE4" s="65">
        <v>4</v>
      </c>
      <c r="BF4" s="65">
        <v>4</v>
      </c>
      <c r="BG4" s="65">
        <v>3</v>
      </c>
      <c r="BH4" s="65">
        <v>4</v>
      </c>
      <c r="BI4" s="65">
        <v>4</v>
      </c>
      <c r="BJ4" s="65">
        <v>5</v>
      </c>
      <c r="BK4" s="65">
        <v>4</v>
      </c>
      <c r="BL4" s="65">
        <v>4</v>
      </c>
      <c r="BM4" s="65">
        <v>4</v>
      </c>
      <c r="BN4" s="65">
        <v>5</v>
      </c>
      <c r="BO4" s="65">
        <v>4</v>
      </c>
      <c r="BP4" s="155">
        <f t="shared" ref="BP4" si="0">(C4+D4+E4+F4+G4+H4)/6</f>
        <v>3.6666666666666665</v>
      </c>
      <c r="BQ4" s="156" t="str">
        <f>IF(BP4&lt;=1.5,"1",IF(BP4&lt;=2.5,"2",IF(BP4&lt;=3.5,"3",IF(BP4&lt;=4.5,"4",IF(BP4&lt;=5,"5")))))</f>
        <v>4</v>
      </c>
      <c r="BR4" s="155">
        <f>(I4+J4+K4+L4)/4</f>
        <v>3.75</v>
      </c>
      <c r="BS4" s="156" t="str">
        <f>IF(BR4&lt;=1.5,"1",IF(BR4&lt;=2.5,"2",IF(BR4&lt;=3.5,"3",IF(BR4&lt;=4.5,"4",IF(BR4&lt;=5,"5")))))</f>
        <v>4</v>
      </c>
      <c r="BT4" s="155">
        <f>(M4+N4+O4+P4)/4</f>
        <v>3.75</v>
      </c>
      <c r="BU4" s="156" t="str">
        <f>IF(BT4&lt;=1.5,"1",IF(BT4&lt;=2.5,"2",IF(BT4&lt;=3.5,"3",IF(BT4&lt;=4.5,"4",IF(BT4&lt;=5,"5")))))</f>
        <v>4</v>
      </c>
      <c r="BV4" s="155">
        <f>(Q4+R4+S4+T4)/4</f>
        <v>3.25</v>
      </c>
      <c r="BW4" s="156" t="str">
        <f>IF(BV4&lt;=1.5,"1",IF(BV4&lt;=2.5,"2",IF(BV4&lt;=3.5,"3",IF(BV4&lt;=4.5,"4",IF(BV4&lt;=5,"5")))))</f>
        <v>3</v>
      </c>
      <c r="BX4" s="155">
        <f>(U4+V4+W4+X4)/4</f>
        <v>3.25</v>
      </c>
      <c r="BY4" s="156" t="str">
        <f>IF(BX4&lt;=1.5,"1",IF(BX4&lt;=2.5,"2",IF(BX4&lt;=3.5,"3",IF(BX4&lt;=4.5,"4",IF(BX4&lt;=5,"5")))))</f>
        <v>3</v>
      </c>
      <c r="BZ4" s="155">
        <f>(Y4+Z4+AA4+AB4)/4</f>
        <v>3.75</v>
      </c>
      <c r="CA4" s="156" t="str">
        <f>IF(BZ4&lt;=1.5,"1",IF(BZ4&lt;=2.5,"2",IF(BZ4&lt;=3.5,"3",IF(BZ4&lt;=4.5,"4",IF(BZ4&lt;=5,"5")))))</f>
        <v>4</v>
      </c>
      <c r="CB4" s="155">
        <f>(AC4+AD4+AE4+AF4+AG4+AH4+AI4+AJ4+AK4)/9</f>
        <v>4</v>
      </c>
      <c r="CC4" s="156" t="str">
        <f>IF(CB4&lt;=1.5,"1",IF(CB4&lt;=2.5,"2",IF(CB4&lt;=3.5,"3",IF(CB4&lt;=4.5,"4",IF(CB4&lt;=5,"5")))))</f>
        <v>4</v>
      </c>
      <c r="CD4" s="155">
        <f>(AL4+AM4+AN4+AO4+AP4+AQ4)/6</f>
        <v>4.166666666666667</v>
      </c>
      <c r="CE4" s="156" t="str">
        <f>IF(CD4&lt;=1.5,"1",IF(CD4&lt;=2.5,"2",IF(CD4&lt;=3.5,"3",IF(CD4&lt;=4.5,"4",IF(CD4&lt;=5,"5")))))</f>
        <v>4</v>
      </c>
      <c r="CF4" s="155">
        <f>(AR4+AS4+AT4)/3</f>
        <v>4.666666666666667</v>
      </c>
      <c r="CG4" s="156" t="str">
        <f>IF(CF4&lt;=1.5,"1",IF(CF4&lt;=2.5,"2",IF(CF4&lt;=3.5,"3",IF(CF4&lt;=4.5,"4",IF(CF4&lt;=5,"5")))))</f>
        <v>5</v>
      </c>
      <c r="CH4" s="155">
        <f>(AU4+AV4+AW4+AX4+AY4+AZ4)/6</f>
        <v>3.8333333333333335</v>
      </c>
      <c r="CI4" s="156" t="str">
        <f>IF(CH4&lt;=1.5,"1",IF(CH4&lt;=2.5,"2",IF(CH4&lt;=3.5,"3",IF(CH4&lt;=4.5,"4",IF(CH4&lt;=5,"5")))))</f>
        <v>4</v>
      </c>
      <c r="CJ4" s="155">
        <f>(BA4+BB4+BC4)/3</f>
        <v>3.6666666666666665</v>
      </c>
      <c r="CK4" s="156" t="str">
        <f>IF(CJ4&lt;=1.5,"1",IF(CJ4&lt;=2.5,"2",IF(CJ4&lt;=3.5,"3",IF(CJ4&lt;=4.5,"4",IF(CJ4&lt;=5,"5")))))</f>
        <v>4</v>
      </c>
      <c r="CL4" s="155">
        <f>(BD4+BE4+BF4+BG4+BH4+BI4)/6</f>
        <v>3.8333333333333335</v>
      </c>
      <c r="CM4" s="156" t="str">
        <f>IF(CL4&lt;=1.5,"1",IF(CL4&lt;=2.5,"2",IF(CL4&lt;=3.5,"3",IF(CL4&lt;=4.5,"4",IF(CL4&lt;=5,"5")))))</f>
        <v>4</v>
      </c>
      <c r="CN4" s="155">
        <f>(BJ4+BK4)/2</f>
        <v>4.5</v>
      </c>
      <c r="CO4" s="156" t="str">
        <f>IF(CN4&lt;=1.5,"1",IF(CN4&lt;=2.5,"2",IF(CN4&lt;=3.5,"3",IF(CN4&lt;=4.5,"4",IF(CN4&lt;=5,"5")))))</f>
        <v>4</v>
      </c>
      <c r="CP4" s="155">
        <f>(BL4+BM4)/2</f>
        <v>4</v>
      </c>
      <c r="CQ4" s="156" t="str">
        <f>IF(CP4&lt;=1.5,"1",IF(CP4&lt;=2.5,"2",IF(CP4&lt;=3.5,"3",IF(CP4&lt;=4.5,"4",IF(CP4&lt;=5,"5")))))</f>
        <v>4</v>
      </c>
      <c r="CR4" s="155">
        <f>(BN4+BO4)/2</f>
        <v>4.5</v>
      </c>
      <c r="CS4" s="156" t="str">
        <f>IF(CR4&lt;=1.5,"1",IF(CR4&lt;=2.5,"2",IF(CR4&lt;=3.5,"3",IF(CR4&lt;=4.5,"4",IF(CR4&lt;=5,"5")))))</f>
        <v>4</v>
      </c>
    </row>
    <row r="5" spans="1:97" x14ac:dyDescent="0.4"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/>
      <c r="CJ5" s="74"/>
      <c r="CK5" s="74"/>
      <c r="CL5" s="74"/>
      <c r="CM5" s="74"/>
      <c r="CN5" s="74"/>
      <c r="CO5" s="74"/>
      <c r="CP5" s="74"/>
      <c r="CQ5" s="74"/>
      <c r="CR5" s="74"/>
      <c r="CS5" s="74"/>
    </row>
    <row r="6" spans="1:97" x14ac:dyDescent="0.4"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  <c r="BG6" s="74"/>
      <c r="BH6" s="74"/>
      <c r="BI6" s="74"/>
      <c r="BJ6" s="74"/>
      <c r="BK6" s="74"/>
      <c r="BL6" s="74"/>
      <c r="BM6" s="74"/>
      <c r="BN6" s="74"/>
      <c r="BO6" s="74"/>
      <c r="BP6" s="74"/>
      <c r="BQ6" s="74"/>
      <c r="BR6" s="74"/>
      <c r="BS6" s="74"/>
      <c r="BT6" s="74"/>
      <c r="BU6" s="74"/>
      <c r="BV6" s="74"/>
      <c r="BW6" s="74"/>
      <c r="BX6" s="74"/>
      <c r="BY6" s="74"/>
      <c r="BZ6" s="74"/>
      <c r="CA6" s="74"/>
      <c r="CB6" s="74"/>
      <c r="CC6" s="74"/>
      <c r="CD6" s="74"/>
      <c r="CE6" s="74"/>
      <c r="CF6" s="74"/>
      <c r="CG6" s="74"/>
      <c r="CH6" s="74"/>
      <c r="CI6" s="74"/>
      <c r="CJ6" s="74"/>
      <c r="CK6" s="74"/>
      <c r="CL6" s="74"/>
      <c r="CM6" s="74"/>
      <c r="CN6" s="74"/>
      <c r="CO6" s="74"/>
      <c r="CP6" s="74"/>
      <c r="CQ6" s="74"/>
      <c r="CR6" s="74"/>
      <c r="CS6" s="74"/>
    </row>
  </sheetData>
  <mergeCells count="53">
    <mergeCell ref="CR2:CR3"/>
    <mergeCell ref="BP2:BP3"/>
    <mergeCell ref="BR2:BR3"/>
    <mergeCell ref="BT2:BT3"/>
    <mergeCell ref="BV2:BV3"/>
    <mergeCell ref="BX2:BX3"/>
    <mergeCell ref="BZ2:BZ3"/>
    <mergeCell ref="CB2:CB3"/>
    <mergeCell ref="CD2:CD3"/>
    <mergeCell ref="CF2:CF3"/>
    <mergeCell ref="CH2:CH3"/>
    <mergeCell ref="CJ2:CJ3"/>
    <mergeCell ref="CL2:CL3"/>
    <mergeCell ref="CN2:CN3"/>
    <mergeCell ref="CP2:CP3"/>
    <mergeCell ref="A1:A3"/>
    <mergeCell ref="B1:B3"/>
    <mergeCell ref="BL1:BM1"/>
    <mergeCell ref="C2:H2"/>
    <mergeCell ref="I2:L2"/>
    <mergeCell ref="M2:P2"/>
    <mergeCell ref="Q2:T2"/>
    <mergeCell ref="U2:X2"/>
    <mergeCell ref="Y2:AB2"/>
    <mergeCell ref="AR2:AT2"/>
    <mergeCell ref="C1:AB1"/>
    <mergeCell ref="BN1:BO1"/>
    <mergeCell ref="AL2:AQ2"/>
    <mergeCell ref="BA2:BC2"/>
    <mergeCell ref="AU2:AZ2"/>
    <mergeCell ref="BD2:BI2"/>
    <mergeCell ref="AC1:BI1"/>
    <mergeCell ref="BN2:BO2"/>
    <mergeCell ref="BJ2:BK2"/>
    <mergeCell ref="BJ1:BK1"/>
    <mergeCell ref="BL2:BM2"/>
    <mergeCell ref="AC2:AK2"/>
    <mergeCell ref="CS2:CS3"/>
    <mergeCell ref="BP1:CS1"/>
    <mergeCell ref="CI2:CI3"/>
    <mergeCell ref="CK2:CK3"/>
    <mergeCell ref="CM2:CM3"/>
    <mergeCell ref="CO2:CO3"/>
    <mergeCell ref="CQ2:CQ3"/>
    <mergeCell ref="BY2:BY3"/>
    <mergeCell ref="CA2:CA3"/>
    <mergeCell ref="CC2:CC3"/>
    <mergeCell ref="CE2:CE3"/>
    <mergeCell ref="CG2:CG3"/>
    <mergeCell ref="BQ2:BQ3"/>
    <mergeCell ref="BS2:BS3"/>
    <mergeCell ref="BU2:BU3"/>
    <mergeCell ref="BW2:BW3"/>
  </mergeCells>
  <phoneticPr fontId="0" type="noConversion"/>
  <pageMargins left="0.75" right="0.75" top="1" bottom="1" header="0.5" footer="0.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J4"/>
  <sheetViews>
    <sheetView zoomScale="120" zoomScaleNormal="12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G2" sqref="G2:J2"/>
    </sheetView>
  </sheetViews>
  <sheetFormatPr defaultRowHeight="18" x14ac:dyDescent="0.4"/>
  <cols>
    <col min="1" max="1" width="5.28515625" style="6" customWidth="1"/>
    <col min="2" max="2" width="19.7109375" style="6" customWidth="1"/>
    <col min="3" max="3" width="8.7109375" style="6" customWidth="1"/>
    <col min="4" max="6" width="6.7109375" style="6" customWidth="1"/>
    <col min="7" max="7" width="8.7109375" style="6" customWidth="1"/>
    <col min="8" max="10" width="6.7109375" style="6" customWidth="1"/>
    <col min="11" max="11" width="8.7109375" style="6" customWidth="1"/>
    <col min="12" max="14" width="6.7109375" style="6" customWidth="1"/>
    <col min="15" max="15" width="8.7109375" style="6" customWidth="1"/>
    <col min="16" max="138" width="6.7109375" style="6" customWidth="1"/>
    <col min="139" max="139" width="7.5703125" style="6" customWidth="1"/>
    <col min="140" max="142" width="8.7109375" style="6" customWidth="1"/>
    <col min="143" max="161" width="9.140625" style="6"/>
    <col min="162" max="175" width="9.7109375" style="6" customWidth="1"/>
    <col min="176" max="202" width="9.140625" style="6"/>
    <col min="203" max="364" width="5.7109375" style="6" customWidth="1"/>
    <col min="365" max="409" width="6.7109375" style="44" customWidth="1"/>
    <col min="410" max="411" width="5.7109375" style="44" customWidth="1"/>
    <col min="412" max="439" width="5.7109375" style="6" customWidth="1"/>
    <col min="440" max="441" width="5.7109375" style="44" customWidth="1"/>
    <col min="442" max="444" width="5.7109375" style="6" customWidth="1"/>
    <col min="445" max="814" width="5.7109375" style="44" customWidth="1"/>
    <col min="815" max="16384" width="9.140625" style="6"/>
  </cols>
  <sheetData>
    <row r="1" spans="1:816" ht="21.75" customHeight="1" x14ac:dyDescent="0.4">
      <c r="A1" s="206" t="s">
        <v>0</v>
      </c>
      <c r="B1" s="206" t="s">
        <v>44</v>
      </c>
      <c r="C1" s="323" t="s">
        <v>279</v>
      </c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4"/>
      <c r="S1" s="327" t="s">
        <v>128</v>
      </c>
      <c r="T1" s="327"/>
      <c r="U1" s="327"/>
      <c r="V1" s="327"/>
      <c r="W1" s="327"/>
      <c r="X1" s="327"/>
      <c r="Y1" s="327"/>
      <c r="Z1" s="327"/>
      <c r="AA1" s="327"/>
      <c r="AB1" s="327"/>
      <c r="AC1" s="327"/>
      <c r="AD1" s="327"/>
      <c r="AE1" s="327"/>
      <c r="AF1" s="327"/>
      <c r="AG1" s="327"/>
      <c r="AH1" s="327"/>
      <c r="AI1" s="327"/>
      <c r="AJ1" s="327"/>
      <c r="AK1" s="327"/>
      <c r="AL1" s="327"/>
      <c r="AM1" s="327"/>
      <c r="AN1" s="327"/>
      <c r="AO1" s="327"/>
      <c r="AP1" s="327"/>
      <c r="AQ1" s="327"/>
      <c r="AR1" s="327"/>
      <c r="AS1" s="327"/>
      <c r="AT1" s="327"/>
      <c r="AU1" s="327"/>
      <c r="AV1" s="327"/>
      <c r="AW1" s="327"/>
      <c r="AX1" s="327"/>
      <c r="AY1" s="327"/>
      <c r="AZ1" s="327"/>
      <c r="BA1" s="327"/>
      <c r="BB1" s="327"/>
      <c r="BC1" s="327"/>
      <c r="BD1" s="327"/>
      <c r="BE1" s="327"/>
      <c r="BF1" s="327"/>
      <c r="BG1" s="327"/>
      <c r="BH1" s="327"/>
      <c r="BI1" s="327"/>
      <c r="BJ1" s="327"/>
      <c r="BK1" s="327"/>
      <c r="BL1" s="327"/>
      <c r="BM1" s="327"/>
      <c r="BN1" s="327"/>
      <c r="BO1" s="327"/>
      <c r="BP1" s="327"/>
      <c r="BQ1" s="327"/>
      <c r="BR1" s="327"/>
      <c r="BS1" s="327"/>
      <c r="BT1" s="327"/>
      <c r="BU1" s="327"/>
      <c r="BV1" s="327"/>
      <c r="BW1" s="327"/>
      <c r="BX1" s="327"/>
      <c r="BY1" s="327"/>
      <c r="BZ1" s="327"/>
      <c r="CA1" s="327"/>
      <c r="CB1" s="327"/>
      <c r="CC1" s="327"/>
      <c r="CD1" s="327"/>
      <c r="CE1" s="327"/>
      <c r="CF1" s="327"/>
      <c r="CG1" s="327"/>
      <c r="CH1" s="327"/>
      <c r="CI1" s="327"/>
      <c r="CJ1" s="327"/>
      <c r="CK1" s="327"/>
      <c r="CL1" s="327"/>
      <c r="CM1" s="327"/>
      <c r="CN1" s="327"/>
      <c r="CO1" s="327"/>
      <c r="CP1" s="327"/>
      <c r="CQ1" s="327"/>
      <c r="CR1" s="327"/>
      <c r="CS1" s="327"/>
      <c r="CT1" s="327"/>
      <c r="CU1" s="327"/>
      <c r="CV1" s="327"/>
      <c r="CW1" s="327"/>
      <c r="CX1" s="327"/>
      <c r="CY1" s="327"/>
      <c r="CZ1" s="327"/>
      <c r="DA1" s="327"/>
      <c r="DB1" s="327"/>
      <c r="DC1" s="327"/>
      <c r="DD1" s="327"/>
      <c r="DE1" s="327"/>
      <c r="DF1" s="327"/>
      <c r="DG1" s="327"/>
      <c r="DH1" s="327"/>
      <c r="DI1" s="327"/>
      <c r="DJ1" s="327"/>
      <c r="DK1" s="327"/>
      <c r="DL1" s="327"/>
      <c r="DM1" s="327"/>
      <c r="DN1" s="327"/>
      <c r="DO1" s="327"/>
      <c r="DP1" s="327"/>
      <c r="DQ1" s="327"/>
      <c r="DR1" s="327"/>
      <c r="DS1" s="327"/>
      <c r="DT1" s="327"/>
      <c r="DU1" s="327"/>
      <c r="DV1" s="327"/>
      <c r="DW1" s="327"/>
      <c r="DX1" s="327"/>
      <c r="DY1" s="110"/>
      <c r="DZ1" s="110"/>
      <c r="EA1" s="110"/>
      <c r="EB1" s="110"/>
      <c r="EC1" s="110"/>
      <c r="ED1" s="110"/>
      <c r="EE1" s="110"/>
      <c r="EF1" s="110"/>
      <c r="EG1" s="110"/>
      <c r="EH1" s="110"/>
      <c r="EI1" s="431" t="s">
        <v>164</v>
      </c>
      <c r="EJ1" s="375"/>
      <c r="EK1" s="375"/>
      <c r="EL1" s="375"/>
      <c r="EM1" s="379" t="s">
        <v>148</v>
      </c>
      <c r="EN1" s="379"/>
      <c r="EO1" s="379"/>
      <c r="EP1" s="379"/>
      <c r="EQ1" s="379"/>
      <c r="ER1" s="379"/>
      <c r="ES1" s="379"/>
      <c r="ET1" s="379"/>
      <c r="EU1" s="379"/>
      <c r="EV1" s="385" t="s">
        <v>153</v>
      </c>
      <c r="EW1" s="385"/>
      <c r="EX1" s="385"/>
      <c r="EY1" s="385"/>
      <c r="EZ1" s="385"/>
      <c r="FA1" s="385"/>
      <c r="FB1" s="385"/>
      <c r="FC1" s="385"/>
      <c r="FD1" s="385"/>
      <c r="FE1" s="427" t="s">
        <v>154</v>
      </c>
      <c r="FF1" s="428"/>
      <c r="FG1" s="428"/>
      <c r="FH1" s="428"/>
      <c r="FI1" s="428"/>
      <c r="FJ1" s="428"/>
      <c r="FK1" s="428"/>
      <c r="FL1" s="428"/>
      <c r="FM1" s="428"/>
      <c r="FN1" s="428"/>
      <c r="FO1" s="416" t="s">
        <v>155</v>
      </c>
      <c r="FP1" s="417"/>
      <c r="FQ1" s="417"/>
      <c r="FR1" s="417"/>
      <c r="FS1" s="417"/>
      <c r="FT1" s="417"/>
      <c r="FU1" s="417"/>
      <c r="FV1" s="417"/>
      <c r="FW1" s="417"/>
      <c r="FX1" s="417"/>
      <c r="FY1" s="417"/>
      <c r="FZ1" s="417"/>
      <c r="GA1" s="417"/>
      <c r="GB1" s="417"/>
      <c r="GC1" s="417"/>
      <c r="GD1" s="418"/>
      <c r="GE1" s="317" t="s">
        <v>156</v>
      </c>
      <c r="GF1" s="318"/>
      <c r="GG1" s="318"/>
      <c r="GH1" s="318"/>
      <c r="GI1" s="318"/>
      <c r="GJ1" s="318"/>
      <c r="GK1" s="318"/>
      <c r="GL1" s="318"/>
      <c r="GM1" s="318"/>
      <c r="GN1" s="318"/>
      <c r="GO1" s="318"/>
      <c r="GP1" s="318"/>
      <c r="GQ1" s="318"/>
      <c r="GR1" s="318"/>
      <c r="GS1" s="318"/>
      <c r="GT1" s="319"/>
      <c r="GU1" s="404" t="s">
        <v>290</v>
      </c>
      <c r="GV1" s="404"/>
      <c r="GW1" s="404"/>
      <c r="GX1" s="404"/>
      <c r="GY1" s="404"/>
      <c r="GZ1" s="404"/>
      <c r="HA1" s="404"/>
      <c r="HB1" s="404"/>
      <c r="HC1" s="404"/>
      <c r="HD1" s="426" t="s">
        <v>291</v>
      </c>
      <c r="HE1" s="426"/>
      <c r="HF1" s="426"/>
      <c r="HG1" s="426"/>
      <c r="HH1" s="426"/>
      <c r="HI1" s="426"/>
      <c r="HJ1" s="426"/>
      <c r="HK1" s="426"/>
      <c r="HL1" s="426"/>
      <c r="HM1" s="425" t="s">
        <v>292</v>
      </c>
      <c r="HN1" s="425"/>
      <c r="HO1" s="425"/>
      <c r="HP1" s="425"/>
      <c r="HQ1" s="425"/>
      <c r="HR1" s="425"/>
      <c r="HS1" s="425"/>
      <c r="HT1" s="425"/>
      <c r="HU1" s="425"/>
      <c r="HV1" s="380" t="s">
        <v>293</v>
      </c>
      <c r="HW1" s="380"/>
      <c r="HX1" s="380"/>
      <c r="HY1" s="380"/>
      <c r="HZ1" s="380"/>
      <c r="IA1" s="380"/>
      <c r="IB1" s="380"/>
      <c r="IC1" s="380"/>
      <c r="ID1" s="380"/>
      <c r="IE1" s="398" t="s">
        <v>294</v>
      </c>
      <c r="IF1" s="398"/>
      <c r="IG1" s="398"/>
      <c r="IH1" s="398"/>
      <c r="II1" s="398"/>
      <c r="IJ1" s="398"/>
      <c r="IK1" s="398"/>
      <c r="IL1" s="398"/>
      <c r="IM1" s="398"/>
      <c r="IN1" s="437" t="s">
        <v>295</v>
      </c>
      <c r="IO1" s="437"/>
      <c r="IP1" s="437"/>
      <c r="IQ1" s="437"/>
      <c r="IR1" s="437"/>
      <c r="IS1" s="437"/>
      <c r="IT1" s="437"/>
      <c r="IU1" s="437"/>
      <c r="IV1" s="437"/>
      <c r="IW1" s="379" t="s">
        <v>296</v>
      </c>
      <c r="IX1" s="379"/>
      <c r="IY1" s="379"/>
      <c r="IZ1" s="379"/>
      <c r="JA1" s="379"/>
      <c r="JB1" s="379"/>
      <c r="JC1" s="379"/>
      <c r="JD1" s="379"/>
      <c r="JE1" s="379"/>
      <c r="JF1" s="384" t="s">
        <v>297</v>
      </c>
      <c r="JG1" s="384"/>
      <c r="JH1" s="384"/>
      <c r="JI1" s="384"/>
      <c r="JJ1" s="384"/>
      <c r="JK1" s="384"/>
      <c r="JL1" s="384"/>
      <c r="JM1" s="384"/>
      <c r="JN1" s="384"/>
      <c r="JO1" s="438" t="s">
        <v>298</v>
      </c>
      <c r="JP1" s="438"/>
      <c r="JQ1" s="438"/>
      <c r="JR1" s="438"/>
      <c r="JS1" s="438"/>
      <c r="JT1" s="438"/>
      <c r="JU1" s="438"/>
      <c r="JV1" s="438"/>
      <c r="JW1" s="438"/>
      <c r="JX1" s="404" t="s">
        <v>299</v>
      </c>
      <c r="JY1" s="404"/>
      <c r="JZ1" s="404"/>
      <c r="KA1" s="404"/>
      <c r="KB1" s="404"/>
      <c r="KC1" s="404"/>
      <c r="KD1" s="404"/>
      <c r="KE1" s="404"/>
      <c r="KF1" s="404"/>
      <c r="KG1" s="384" t="s">
        <v>300</v>
      </c>
      <c r="KH1" s="384"/>
      <c r="KI1" s="384"/>
      <c r="KJ1" s="384"/>
      <c r="KK1" s="384"/>
      <c r="KL1" s="384"/>
      <c r="KM1" s="384"/>
      <c r="KN1" s="384"/>
      <c r="KO1" s="384"/>
      <c r="KP1" s="380" t="s">
        <v>301</v>
      </c>
      <c r="KQ1" s="380"/>
      <c r="KR1" s="380"/>
      <c r="KS1" s="380"/>
      <c r="KT1" s="380"/>
      <c r="KU1" s="380"/>
      <c r="KV1" s="380"/>
      <c r="KW1" s="380"/>
      <c r="KX1" s="380"/>
      <c r="KY1" s="397" t="s">
        <v>302</v>
      </c>
      <c r="KZ1" s="397"/>
      <c r="LA1" s="397"/>
      <c r="LB1" s="397"/>
      <c r="LC1" s="397"/>
      <c r="LD1" s="397"/>
      <c r="LE1" s="397"/>
      <c r="LF1" s="397"/>
      <c r="LG1" s="397"/>
      <c r="LH1" s="439" t="s">
        <v>303</v>
      </c>
      <c r="LI1" s="439"/>
      <c r="LJ1" s="439"/>
      <c r="LK1" s="439"/>
      <c r="LL1" s="439"/>
      <c r="LM1" s="439"/>
      <c r="LN1" s="439"/>
      <c r="LO1" s="439"/>
      <c r="LP1" s="439"/>
      <c r="LQ1" s="426" t="s">
        <v>304</v>
      </c>
      <c r="LR1" s="426"/>
      <c r="LS1" s="426"/>
      <c r="LT1" s="426"/>
      <c r="LU1" s="426"/>
      <c r="LV1" s="426"/>
      <c r="LW1" s="426"/>
      <c r="LX1" s="426"/>
      <c r="LY1" s="426"/>
      <c r="LZ1" s="376" t="s">
        <v>305</v>
      </c>
      <c r="MA1" s="376"/>
      <c r="MB1" s="376"/>
      <c r="MC1" s="376"/>
      <c r="MD1" s="376"/>
      <c r="ME1" s="376"/>
      <c r="MF1" s="376"/>
      <c r="MG1" s="376"/>
      <c r="MH1" s="376"/>
      <c r="MI1" s="438" t="s">
        <v>306</v>
      </c>
      <c r="MJ1" s="438"/>
      <c r="MK1" s="438"/>
      <c r="ML1" s="438"/>
      <c r="MM1" s="438"/>
      <c r="MN1" s="438"/>
      <c r="MO1" s="438"/>
      <c r="MP1" s="438"/>
      <c r="MQ1" s="438"/>
      <c r="MR1" s="384" t="s">
        <v>307</v>
      </c>
      <c r="MS1" s="384"/>
      <c r="MT1" s="384"/>
      <c r="MU1" s="384"/>
      <c r="MV1" s="384"/>
      <c r="MW1" s="384"/>
      <c r="MX1" s="384"/>
      <c r="MY1" s="384"/>
      <c r="MZ1" s="384"/>
      <c r="NA1" s="404" t="s">
        <v>308</v>
      </c>
      <c r="NB1" s="404"/>
      <c r="NC1" s="404"/>
      <c r="ND1" s="404"/>
      <c r="NE1" s="404"/>
      <c r="NF1" s="384" t="s">
        <v>309</v>
      </c>
      <c r="NG1" s="384"/>
      <c r="NH1" s="384"/>
      <c r="NI1" s="384"/>
      <c r="NJ1" s="384"/>
      <c r="NK1" s="438" t="s">
        <v>310</v>
      </c>
      <c r="NL1" s="438"/>
      <c r="NM1" s="438"/>
      <c r="NN1" s="438"/>
      <c r="NO1" s="438"/>
      <c r="NP1" s="396" t="s">
        <v>311</v>
      </c>
      <c r="NQ1" s="396"/>
      <c r="NR1" s="396"/>
      <c r="NS1" s="396"/>
      <c r="NT1" s="396"/>
      <c r="NU1" s="426" t="s">
        <v>312</v>
      </c>
      <c r="NV1" s="426"/>
      <c r="NW1" s="426"/>
      <c r="NX1" s="426"/>
      <c r="NY1" s="426"/>
      <c r="NZ1" s="379" t="s">
        <v>313</v>
      </c>
      <c r="OA1" s="379"/>
      <c r="OB1" s="379"/>
      <c r="OC1" s="379"/>
      <c r="OD1" s="379"/>
      <c r="OE1" s="399" t="s">
        <v>314</v>
      </c>
      <c r="OF1" s="399"/>
      <c r="OG1" s="399"/>
      <c r="OH1" s="399"/>
      <c r="OI1" s="399"/>
      <c r="OJ1" s="439" t="s">
        <v>315</v>
      </c>
      <c r="OK1" s="439"/>
      <c r="OL1" s="439"/>
      <c r="OM1" s="439"/>
      <c r="ON1" s="439"/>
      <c r="OO1" s="380" t="s">
        <v>316</v>
      </c>
      <c r="OP1" s="380"/>
      <c r="OQ1" s="380"/>
      <c r="OR1" s="380"/>
      <c r="OS1" s="380"/>
      <c r="OT1" s="376" t="s">
        <v>317</v>
      </c>
      <c r="OU1" s="376"/>
      <c r="OV1" s="376"/>
      <c r="OW1" s="376"/>
      <c r="OX1" s="376"/>
      <c r="OY1" s="376"/>
      <c r="OZ1" s="376"/>
      <c r="PA1" s="376"/>
      <c r="PB1" s="376"/>
      <c r="PC1" s="382" t="s">
        <v>318</v>
      </c>
      <c r="PD1" s="382"/>
      <c r="PE1" s="382"/>
      <c r="PF1" s="382"/>
      <c r="PG1" s="382"/>
      <c r="PH1" s="382"/>
      <c r="PI1" s="382"/>
      <c r="PJ1" s="382"/>
      <c r="PK1" s="382"/>
      <c r="PL1" s="400" t="s">
        <v>319</v>
      </c>
      <c r="PM1" s="400"/>
      <c r="PN1" s="400"/>
      <c r="PO1" s="400"/>
      <c r="PP1" s="400"/>
      <c r="PQ1" s="400"/>
      <c r="PR1" s="400"/>
      <c r="PS1" s="400"/>
      <c r="PT1" s="400"/>
      <c r="PU1" s="401" t="s">
        <v>320</v>
      </c>
      <c r="PV1" s="401"/>
      <c r="PW1" s="401"/>
      <c r="PX1" s="401"/>
      <c r="PY1" s="401"/>
      <c r="PZ1" s="401"/>
      <c r="QA1" s="401"/>
      <c r="QB1" s="401"/>
      <c r="QC1" s="401"/>
      <c r="QD1" s="440" t="s">
        <v>321</v>
      </c>
      <c r="QE1" s="440"/>
      <c r="QF1" s="440"/>
      <c r="QG1" s="440"/>
      <c r="QH1" s="440"/>
      <c r="QI1" s="440"/>
      <c r="QJ1" s="440"/>
      <c r="QK1" s="440"/>
      <c r="QL1" s="440"/>
      <c r="QM1" s="379" t="s">
        <v>322</v>
      </c>
      <c r="QN1" s="379"/>
      <c r="QO1" s="379"/>
      <c r="QP1" s="379"/>
      <c r="QQ1" s="379"/>
      <c r="QR1" s="379"/>
      <c r="QS1" s="379"/>
      <c r="QT1" s="379"/>
      <c r="QU1" s="379"/>
      <c r="QV1" s="380" t="s">
        <v>323</v>
      </c>
      <c r="QW1" s="380"/>
      <c r="QX1" s="380"/>
      <c r="QY1" s="380"/>
      <c r="QZ1" s="380"/>
      <c r="RA1" s="380"/>
      <c r="RB1" s="380"/>
      <c r="RC1" s="380"/>
      <c r="RD1" s="380"/>
      <c r="RE1" s="385" t="s">
        <v>324</v>
      </c>
      <c r="RF1" s="385"/>
      <c r="RG1" s="385"/>
      <c r="RH1" s="385"/>
      <c r="RI1" s="385"/>
      <c r="RJ1" s="385"/>
      <c r="RK1" s="385"/>
      <c r="RL1" s="385"/>
      <c r="RM1" s="385"/>
      <c r="RN1" s="386" t="s">
        <v>325</v>
      </c>
      <c r="RO1" s="386"/>
      <c r="RP1" s="386"/>
      <c r="RQ1" s="386"/>
      <c r="RR1" s="386"/>
      <c r="RS1" s="386"/>
      <c r="RT1" s="386"/>
      <c r="RU1" s="386"/>
      <c r="RV1" s="386"/>
      <c r="RW1" s="395" t="s">
        <v>326</v>
      </c>
      <c r="RX1" s="395"/>
      <c r="RY1" s="395"/>
      <c r="RZ1" s="395"/>
      <c r="SA1" s="395"/>
      <c r="SB1" s="395"/>
      <c r="SC1" s="395"/>
      <c r="SD1" s="395"/>
      <c r="SE1" s="395"/>
      <c r="SF1" s="396" t="s">
        <v>327</v>
      </c>
      <c r="SG1" s="396"/>
      <c r="SH1" s="396"/>
      <c r="SI1" s="396"/>
      <c r="SJ1" s="396"/>
      <c r="SK1" s="396"/>
      <c r="SL1" s="396"/>
      <c r="SM1" s="396"/>
      <c r="SN1" s="396"/>
      <c r="SO1" s="397" t="s">
        <v>328</v>
      </c>
      <c r="SP1" s="397"/>
      <c r="SQ1" s="397"/>
      <c r="SR1" s="397"/>
      <c r="SS1" s="397"/>
      <c r="ST1" s="397"/>
      <c r="SU1" s="397"/>
      <c r="SV1" s="397"/>
      <c r="SW1" s="397"/>
      <c r="SX1" s="398" t="s">
        <v>329</v>
      </c>
      <c r="SY1" s="398"/>
      <c r="SZ1" s="398"/>
      <c r="TA1" s="398"/>
      <c r="TB1" s="398"/>
      <c r="TC1" s="398"/>
      <c r="TD1" s="398"/>
      <c r="TE1" s="398"/>
      <c r="TF1" s="398"/>
      <c r="TG1" s="402" t="s">
        <v>331</v>
      </c>
      <c r="TH1" s="402"/>
      <c r="TI1" s="402"/>
      <c r="TJ1" s="402"/>
      <c r="TK1" s="402"/>
      <c r="TL1" s="402"/>
      <c r="TM1" s="402"/>
      <c r="TN1" s="402"/>
      <c r="TO1" s="402"/>
      <c r="TP1" s="376" t="s">
        <v>330</v>
      </c>
      <c r="TQ1" s="376"/>
      <c r="TR1" s="376"/>
      <c r="TS1" s="376"/>
      <c r="TT1" s="376"/>
      <c r="TU1" s="376"/>
      <c r="TV1" s="376"/>
      <c r="TW1" s="376"/>
      <c r="TX1" s="376"/>
      <c r="TY1" s="375" t="s">
        <v>332</v>
      </c>
      <c r="TZ1" s="375"/>
      <c r="UA1" s="375"/>
      <c r="UB1" s="375"/>
      <c r="UC1" s="375"/>
      <c r="UD1" s="375"/>
      <c r="UE1" s="375"/>
      <c r="UF1" s="375"/>
      <c r="UG1" s="375"/>
      <c r="UH1" s="377" t="s">
        <v>333</v>
      </c>
      <c r="UI1" s="377"/>
      <c r="UJ1" s="377"/>
      <c r="UK1" s="377"/>
      <c r="UL1" s="377"/>
      <c r="UM1" s="377"/>
      <c r="UN1" s="377"/>
      <c r="UO1" s="377"/>
      <c r="UP1" s="377"/>
      <c r="UQ1" s="378" t="s">
        <v>334</v>
      </c>
      <c r="UR1" s="378"/>
      <c r="US1" s="378"/>
      <c r="UT1" s="378"/>
      <c r="UU1" s="378"/>
      <c r="UV1" s="378"/>
      <c r="UW1" s="378"/>
      <c r="UX1" s="378"/>
      <c r="UY1" s="378"/>
      <c r="UZ1" s="379" t="s">
        <v>335</v>
      </c>
      <c r="VA1" s="379"/>
      <c r="VB1" s="379"/>
      <c r="VC1" s="379"/>
      <c r="VD1" s="379"/>
      <c r="VE1" s="379"/>
      <c r="VF1" s="379"/>
      <c r="VG1" s="379"/>
      <c r="VH1" s="379"/>
      <c r="VI1" s="380" t="s">
        <v>336</v>
      </c>
      <c r="VJ1" s="380"/>
      <c r="VK1" s="380"/>
      <c r="VL1" s="380"/>
      <c r="VM1" s="380"/>
      <c r="VN1" s="380"/>
      <c r="VO1" s="380"/>
      <c r="VP1" s="380"/>
      <c r="VQ1" s="380"/>
      <c r="VR1" s="385" t="s">
        <v>337</v>
      </c>
      <c r="VS1" s="385"/>
      <c r="VT1" s="385"/>
      <c r="VU1" s="385"/>
      <c r="VV1" s="385"/>
      <c r="VW1" s="385"/>
      <c r="VX1" s="385"/>
      <c r="VY1" s="385"/>
      <c r="VZ1" s="385"/>
      <c r="WA1" s="385" t="s">
        <v>338</v>
      </c>
      <c r="WB1" s="385"/>
      <c r="WC1" s="385"/>
      <c r="WD1" s="385"/>
      <c r="WE1" s="385"/>
      <c r="WF1" s="385"/>
      <c r="WG1" s="385"/>
      <c r="WH1" s="385"/>
      <c r="WI1" s="385"/>
      <c r="WJ1" s="386" t="s">
        <v>339</v>
      </c>
      <c r="WK1" s="386"/>
      <c r="WL1" s="386"/>
      <c r="WM1" s="386"/>
      <c r="WN1" s="386"/>
      <c r="WO1" s="386"/>
      <c r="WP1" s="386"/>
      <c r="WQ1" s="386"/>
      <c r="WR1" s="386"/>
      <c r="WS1" s="376" t="s">
        <v>340</v>
      </c>
      <c r="WT1" s="376"/>
      <c r="WU1" s="376"/>
      <c r="WV1" s="376"/>
      <c r="WW1" s="376"/>
      <c r="WX1" s="376"/>
      <c r="WY1" s="376"/>
      <c r="WZ1" s="376"/>
      <c r="XA1" s="376"/>
      <c r="XB1" s="382" t="s">
        <v>341</v>
      </c>
      <c r="XC1" s="382"/>
      <c r="XD1" s="382"/>
      <c r="XE1" s="382"/>
      <c r="XF1" s="382"/>
      <c r="XG1" s="382"/>
      <c r="XH1" s="382"/>
      <c r="XI1" s="382"/>
      <c r="XJ1" s="382"/>
      <c r="XK1" s="379" t="s">
        <v>367</v>
      </c>
      <c r="XL1" s="379"/>
      <c r="XM1" s="379"/>
      <c r="XN1" s="379"/>
      <c r="XO1" s="379"/>
      <c r="XP1" s="379"/>
      <c r="XQ1" s="379"/>
      <c r="XR1" s="379"/>
      <c r="XS1" s="379"/>
      <c r="XT1" s="375" t="s">
        <v>342</v>
      </c>
      <c r="XU1" s="375"/>
      <c r="XV1" s="375"/>
      <c r="XW1" s="375"/>
      <c r="XX1" s="375"/>
      <c r="XY1" s="375"/>
      <c r="XZ1" s="375"/>
      <c r="YA1" s="375"/>
      <c r="YB1" s="375"/>
      <c r="YC1" s="375" t="s">
        <v>343</v>
      </c>
      <c r="YD1" s="375"/>
      <c r="YE1" s="375"/>
      <c r="YF1" s="375"/>
      <c r="YG1" s="375"/>
      <c r="YH1" s="375"/>
      <c r="YI1" s="375"/>
      <c r="YJ1" s="375"/>
      <c r="YK1" s="375"/>
      <c r="YL1" s="383" t="s">
        <v>344</v>
      </c>
      <c r="YM1" s="383"/>
      <c r="YN1" s="383"/>
      <c r="YO1" s="383"/>
      <c r="YP1" s="383"/>
      <c r="YQ1" s="383"/>
      <c r="YR1" s="383"/>
      <c r="YS1" s="383"/>
      <c r="YT1" s="383"/>
      <c r="YU1" s="384" t="s">
        <v>345</v>
      </c>
      <c r="YV1" s="384"/>
      <c r="YW1" s="384"/>
      <c r="YX1" s="384"/>
      <c r="YY1" s="384"/>
      <c r="YZ1" s="384"/>
      <c r="ZA1" s="384"/>
      <c r="ZB1" s="384"/>
      <c r="ZC1" s="384"/>
      <c r="ZD1" s="379" t="s">
        <v>346</v>
      </c>
      <c r="ZE1" s="379"/>
      <c r="ZF1" s="379"/>
      <c r="ZG1" s="379"/>
      <c r="ZH1" s="379"/>
      <c r="ZI1" s="379"/>
      <c r="ZJ1" s="379"/>
      <c r="ZK1" s="379"/>
      <c r="ZL1" s="379"/>
      <c r="ZM1" s="380" t="s">
        <v>347</v>
      </c>
      <c r="ZN1" s="380"/>
      <c r="ZO1" s="380"/>
      <c r="ZP1" s="380"/>
      <c r="ZQ1" s="380"/>
      <c r="ZR1" s="380"/>
      <c r="ZS1" s="380"/>
      <c r="ZT1" s="380"/>
      <c r="ZU1" s="380"/>
      <c r="ZV1" s="381" t="s">
        <v>348</v>
      </c>
      <c r="ZW1" s="381"/>
      <c r="ZX1" s="381"/>
      <c r="ZY1" s="381"/>
      <c r="ZZ1" s="381"/>
      <c r="AAA1" s="381"/>
      <c r="AAB1" s="381"/>
      <c r="AAC1" s="381"/>
      <c r="AAD1" s="381"/>
      <c r="AAE1" s="375" t="s">
        <v>349</v>
      </c>
      <c r="AAF1" s="375"/>
      <c r="AAG1" s="375"/>
      <c r="AAH1" s="375"/>
      <c r="AAI1" s="375"/>
      <c r="AAJ1" s="375"/>
      <c r="AAK1" s="375"/>
      <c r="AAL1" s="375"/>
      <c r="AAM1" s="375"/>
      <c r="AAN1" s="377" t="s">
        <v>350</v>
      </c>
      <c r="AAO1" s="377"/>
      <c r="AAP1" s="377"/>
      <c r="AAQ1" s="377"/>
      <c r="AAR1" s="377"/>
      <c r="AAS1" s="377"/>
      <c r="AAT1" s="377"/>
      <c r="AAU1" s="377"/>
      <c r="AAV1" s="377"/>
      <c r="AAW1" s="378" t="s">
        <v>351</v>
      </c>
      <c r="AAX1" s="378"/>
      <c r="AAY1" s="378"/>
      <c r="AAZ1" s="378"/>
      <c r="ABA1" s="378"/>
      <c r="ABB1" s="378"/>
      <c r="ABC1" s="378"/>
      <c r="ABD1" s="378"/>
      <c r="ABE1" s="378"/>
      <c r="ABF1" s="378" t="s">
        <v>352</v>
      </c>
      <c r="ABG1" s="378"/>
      <c r="ABH1" s="378"/>
      <c r="ABI1" s="378"/>
      <c r="ABJ1" s="378"/>
      <c r="ABK1" s="378"/>
      <c r="ABL1" s="378"/>
      <c r="ABM1" s="378"/>
      <c r="ABN1" s="378"/>
      <c r="ABO1" s="379" t="s">
        <v>353</v>
      </c>
      <c r="ABP1" s="379"/>
      <c r="ABQ1" s="379"/>
      <c r="ABR1" s="379"/>
      <c r="ABS1" s="379"/>
      <c r="ABT1" s="379"/>
      <c r="ABU1" s="379"/>
      <c r="ABV1" s="379"/>
      <c r="ABW1" s="379"/>
      <c r="ABX1" s="378" t="s">
        <v>354</v>
      </c>
      <c r="ABY1" s="378"/>
      <c r="ABZ1" s="378"/>
      <c r="ACA1" s="378"/>
      <c r="ACB1" s="378"/>
      <c r="ACC1" s="378"/>
      <c r="ACD1" s="378"/>
      <c r="ACE1" s="378"/>
      <c r="ACF1" s="378"/>
      <c r="ACG1" s="377" t="s">
        <v>355</v>
      </c>
      <c r="ACH1" s="377"/>
      <c r="ACI1" s="377"/>
      <c r="ACJ1" s="377"/>
      <c r="ACK1" s="377"/>
      <c r="ACL1" s="377"/>
      <c r="ACM1" s="377"/>
      <c r="ACN1" s="377"/>
      <c r="ACO1" s="377"/>
      <c r="ACP1" s="375" t="s">
        <v>356</v>
      </c>
      <c r="ACQ1" s="375"/>
      <c r="ACR1" s="375"/>
      <c r="ACS1" s="375"/>
      <c r="ACT1" s="375"/>
      <c r="ACU1" s="375"/>
      <c r="ACV1" s="375"/>
      <c r="ACW1" s="375"/>
      <c r="ACX1" s="375"/>
      <c r="ACY1" s="376" t="s">
        <v>357</v>
      </c>
      <c r="ACZ1" s="376"/>
      <c r="ADA1" s="376"/>
      <c r="ADB1" s="376"/>
      <c r="ADC1" s="376"/>
      <c r="ADD1" s="376"/>
      <c r="ADE1" s="376"/>
      <c r="ADF1" s="376"/>
      <c r="ADG1" s="376"/>
      <c r="ADH1" s="377" t="s">
        <v>358</v>
      </c>
      <c r="ADI1" s="377"/>
      <c r="ADJ1" s="377"/>
      <c r="ADK1" s="377"/>
      <c r="ADL1" s="377"/>
      <c r="ADM1" s="377"/>
      <c r="ADN1" s="377"/>
      <c r="ADO1" s="377"/>
      <c r="ADP1" s="377"/>
      <c r="ADQ1" s="378" t="s">
        <v>359</v>
      </c>
      <c r="ADR1" s="378"/>
      <c r="ADS1" s="378"/>
      <c r="ADT1" s="378"/>
      <c r="ADU1" s="378"/>
      <c r="ADV1" s="378"/>
      <c r="ADW1" s="378"/>
      <c r="ADX1" s="378"/>
      <c r="ADY1" s="378"/>
      <c r="ADZ1" s="379" t="s">
        <v>360</v>
      </c>
      <c r="AEA1" s="379"/>
      <c r="AEB1" s="379"/>
      <c r="AEC1" s="379"/>
      <c r="AED1" s="379"/>
      <c r="AEE1" s="379"/>
      <c r="AEF1" s="379"/>
      <c r="AEG1" s="379"/>
      <c r="AEH1" s="379"/>
    </row>
    <row r="2" spans="1:816" ht="21.75" customHeight="1" x14ac:dyDescent="0.4">
      <c r="A2" s="207"/>
      <c r="B2" s="207"/>
      <c r="C2" s="323" t="s">
        <v>120</v>
      </c>
      <c r="D2" s="328"/>
      <c r="E2" s="328"/>
      <c r="F2" s="328"/>
      <c r="G2" s="221" t="s">
        <v>121</v>
      </c>
      <c r="H2" s="222"/>
      <c r="I2" s="222"/>
      <c r="J2" s="223"/>
      <c r="K2" s="162" t="s">
        <v>122</v>
      </c>
      <c r="L2" s="163"/>
      <c r="M2" s="163"/>
      <c r="N2" s="163"/>
      <c r="O2" s="215" t="s">
        <v>123</v>
      </c>
      <c r="P2" s="216"/>
      <c r="Q2" s="216"/>
      <c r="R2" s="216"/>
      <c r="S2" s="180" t="s">
        <v>158</v>
      </c>
      <c r="T2" s="181"/>
      <c r="U2" s="181"/>
      <c r="V2" s="181"/>
      <c r="W2" s="181"/>
      <c r="X2" s="181"/>
      <c r="Y2" s="181"/>
      <c r="Z2" s="181"/>
      <c r="AA2" s="181"/>
      <c r="AB2" s="181"/>
      <c r="AC2" s="180" t="s">
        <v>159</v>
      </c>
      <c r="AD2" s="181"/>
      <c r="AE2" s="181"/>
      <c r="AF2" s="181"/>
      <c r="AG2" s="181"/>
      <c r="AH2" s="181"/>
      <c r="AI2" s="181"/>
      <c r="AJ2" s="181"/>
      <c r="AK2" s="181"/>
      <c r="AL2" s="181"/>
      <c r="AM2" s="180" t="s">
        <v>163</v>
      </c>
      <c r="AN2" s="181"/>
      <c r="AO2" s="181"/>
      <c r="AP2" s="181"/>
      <c r="AQ2" s="181"/>
      <c r="AR2" s="181"/>
      <c r="AS2" s="181"/>
      <c r="AT2" s="181"/>
      <c r="AU2" s="181"/>
      <c r="AV2" s="181"/>
      <c r="AW2" s="180" t="s">
        <v>162</v>
      </c>
      <c r="AX2" s="181"/>
      <c r="AY2" s="181"/>
      <c r="AZ2" s="181"/>
      <c r="BA2" s="181"/>
      <c r="BB2" s="181"/>
      <c r="BC2" s="181"/>
      <c r="BD2" s="181"/>
      <c r="BE2" s="181"/>
      <c r="BF2" s="181"/>
      <c r="BG2" s="180" t="s">
        <v>161</v>
      </c>
      <c r="BH2" s="181"/>
      <c r="BI2" s="181"/>
      <c r="BJ2" s="181"/>
      <c r="BK2" s="181"/>
      <c r="BL2" s="181"/>
      <c r="BM2" s="181"/>
      <c r="BN2" s="181"/>
      <c r="BO2" s="181"/>
      <c r="BP2" s="181"/>
      <c r="BQ2" s="180" t="s">
        <v>160</v>
      </c>
      <c r="BR2" s="181"/>
      <c r="BS2" s="181"/>
      <c r="BT2" s="181"/>
      <c r="BU2" s="181"/>
      <c r="BV2" s="181"/>
      <c r="BW2" s="181"/>
      <c r="BX2" s="181"/>
      <c r="BY2" s="181"/>
      <c r="BZ2" s="181"/>
      <c r="CA2" s="180" t="s">
        <v>280</v>
      </c>
      <c r="CB2" s="181"/>
      <c r="CC2" s="181"/>
      <c r="CD2" s="181"/>
      <c r="CE2" s="181"/>
      <c r="CF2" s="181"/>
      <c r="CG2" s="181"/>
      <c r="CH2" s="181"/>
      <c r="CI2" s="181"/>
      <c r="CJ2" s="181"/>
      <c r="CK2" s="389" t="s">
        <v>281</v>
      </c>
      <c r="CL2" s="390"/>
      <c r="CM2" s="390"/>
      <c r="CN2" s="390"/>
      <c r="CO2" s="390"/>
      <c r="CP2" s="390"/>
      <c r="CQ2" s="390"/>
      <c r="CR2" s="390"/>
      <c r="CS2" s="390"/>
      <c r="CT2" s="390"/>
      <c r="CU2" s="387" t="s">
        <v>361</v>
      </c>
      <c r="CV2" s="388"/>
      <c r="CW2" s="388"/>
      <c r="CX2" s="388"/>
      <c r="CY2" s="388"/>
      <c r="CZ2" s="388"/>
      <c r="DA2" s="388"/>
      <c r="DB2" s="388"/>
      <c r="DC2" s="388"/>
      <c r="DD2" s="388"/>
      <c r="DE2" s="391" t="s">
        <v>282</v>
      </c>
      <c r="DF2" s="392"/>
      <c r="DG2" s="392"/>
      <c r="DH2" s="392"/>
      <c r="DI2" s="392"/>
      <c r="DJ2" s="392"/>
      <c r="DK2" s="392"/>
      <c r="DL2" s="392"/>
      <c r="DM2" s="392"/>
      <c r="DN2" s="392"/>
      <c r="DO2" s="393" t="s">
        <v>284</v>
      </c>
      <c r="DP2" s="394"/>
      <c r="DQ2" s="394"/>
      <c r="DR2" s="394"/>
      <c r="DS2" s="394"/>
      <c r="DT2" s="394"/>
      <c r="DU2" s="394"/>
      <c r="DV2" s="394"/>
      <c r="DW2" s="394"/>
      <c r="DX2" s="394"/>
      <c r="DY2" s="389" t="s">
        <v>283</v>
      </c>
      <c r="DZ2" s="390"/>
      <c r="EA2" s="390"/>
      <c r="EB2" s="390"/>
      <c r="EC2" s="390"/>
      <c r="ED2" s="390"/>
      <c r="EE2" s="390"/>
      <c r="EF2" s="390"/>
      <c r="EG2" s="390"/>
      <c r="EH2" s="390"/>
      <c r="EI2" s="91" t="s">
        <v>132</v>
      </c>
      <c r="EJ2" s="432" t="s">
        <v>147</v>
      </c>
      <c r="EK2" s="433"/>
      <c r="EL2" s="434"/>
      <c r="EM2" s="140" t="s">
        <v>132</v>
      </c>
      <c r="EN2" s="430" t="s">
        <v>147</v>
      </c>
      <c r="EO2" s="430"/>
      <c r="EP2" s="430"/>
      <c r="EQ2" s="430"/>
      <c r="ER2" s="430"/>
      <c r="ES2" s="430"/>
      <c r="ET2" s="430"/>
      <c r="EU2" s="430"/>
      <c r="EV2" s="143" t="s">
        <v>132</v>
      </c>
      <c r="EW2" s="429" t="s">
        <v>147</v>
      </c>
      <c r="EX2" s="429"/>
      <c r="EY2" s="429"/>
      <c r="EZ2" s="429"/>
      <c r="FA2" s="429"/>
      <c r="FB2" s="429"/>
      <c r="FC2" s="429"/>
      <c r="FD2" s="429"/>
      <c r="FE2" s="423" t="s">
        <v>157</v>
      </c>
      <c r="FF2" s="422" t="s">
        <v>285</v>
      </c>
      <c r="FG2" s="405"/>
      <c r="FH2" s="406"/>
      <c r="FI2" s="407" t="s">
        <v>286</v>
      </c>
      <c r="FJ2" s="408"/>
      <c r="FK2" s="409"/>
      <c r="FL2" s="435" t="s">
        <v>287</v>
      </c>
      <c r="FM2" s="436"/>
      <c r="FN2" s="436"/>
      <c r="FO2" s="148" t="s">
        <v>362</v>
      </c>
      <c r="FP2" s="405" t="s">
        <v>285</v>
      </c>
      <c r="FQ2" s="405"/>
      <c r="FR2" s="406"/>
      <c r="FS2" s="407" t="s">
        <v>286</v>
      </c>
      <c r="FT2" s="408"/>
      <c r="FU2" s="409"/>
      <c r="FV2" s="410" t="s">
        <v>287</v>
      </c>
      <c r="FW2" s="411"/>
      <c r="FX2" s="412"/>
      <c r="FY2" s="413" t="s">
        <v>288</v>
      </c>
      <c r="FZ2" s="414"/>
      <c r="GA2" s="415"/>
      <c r="GB2" s="419" t="s">
        <v>289</v>
      </c>
      <c r="GC2" s="420"/>
      <c r="GD2" s="421"/>
      <c r="GE2" s="150" t="s">
        <v>362</v>
      </c>
      <c r="GF2" s="422" t="s">
        <v>285</v>
      </c>
      <c r="GG2" s="405"/>
      <c r="GH2" s="406"/>
      <c r="GI2" s="407" t="s">
        <v>286</v>
      </c>
      <c r="GJ2" s="408"/>
      <c r="GK2" s="409"/>
      <c r="GL2" s="410" t="s">
        <v>287</v>
      </c>
      <c r="GM2" s="411"/>
      <c r="GN2" s="412"/>
      <c r="GO2" s="413" t="s">
        <v>288</v>
      </c>
      <c r="GP2" s="414"/>
      <c r="GQ2" s="415"/>
      <c r="GR2" s="419" t="s">
        <v>289</v>
      </c>
      <c r="GS2" s="420"/>
      <c r="GT2" s="421"/>
      <c r="GU2" s="25" t="s">
        <v>132</v>
      </c>
      <c r="GV2" s="403" t="s">
        <v>133</v>
      </c>
      <c r="GW2" s="403"/>
      <c r="GX2" s="403"/>
      <c r="GY2" s="403"/>
      <c r="GZ2" s="403" t="s">
        <v>134</v>
      </c>
      <c r="HA2" s="403"/>
      <c r="HB2" s="403"/>
      <c r="HC2" s="403"/>
      <c r="HD2" s="25" t="s">
        <v>132</v>
      </c>
      <c r="HE2" s="403" t="s">
        <v>133</v>
      </c>
      <c r="HF2" s="403"/>
      <c r="HG2" s="403"/>
      <c r="HH2" s="403"/>
      <c r="HI2" s="403" t="s">
        <v>134</v>
      </c>
      <c r="HJ2" s="403"/>
      <c r="HK2" s="403"/>
      <c r="HL2" s="403"/>
      <c r="HM2" s="25" t="s">
        <v>132</v>
      </c>
      <c r="HN2" s="403" t="s">
        <v>133</v>
      </c>
      <c r="HO2" s="403"/>
      <c r="HP2" s="403"/>
      <c r="HQ2" s="403"/>
      <c r="HR2" s="403" t="s">
        <v>134</v>
      </c>
      <c r="HS2" s="403"/>
      <c r="HT2" s="403"/>
      <c r="HU2" s="403"/>
      <c r="HV2" s="25" t="s">
        <v>132</v>
      </c>
      <c r="HW2" s="403" t="s">
        <v>133</v>
      </c>
      <c r="HX2" s="403"/>
      <c r="HY2" s="403"/>
      <c r="HZ2" s="403"/>
      <c r="IA2" s="403" t="s">
        <v>134</v>
      </c>
      <c r="IB2" s="403"/>
      <c r="IC2" s="403"/>
      <c r="ID2" s="403"/>
      <c r="IE2" s="25" t="s">
        <v>132</v>
      </c>
      <c r="IF2" s="403" t="s">
        <v>133</v>
      </c>
      <c r="IG2" s="403"/>
      <c r="IH2" s="403"/>
      <c r="II2" s="403"/>
      <c r="IJ2" s="403" t="s">
        <v>134</v>
      </c>
      <c r="IK2" s="403"/>
      <c r="IL2" s="403"/>
      <c r="IM2" s="403"/>
      <c r="IN2" s="25" t="s">
        <v>132</v>
      </c>
      <c r="IO2" s="403" t="s">
        <v>133</v>
      </c>
      <c r="IP2" s="403"/>
      <c r="IQ2" s="403"/>
      <c r="IR2" s="403"/>
      <c r="IS2" s="403" t="s">
        <v>134</v>
      </c>
      <c r="IT2" s="403"/>
      <c r="IU2" s="403"/>
      <c r="IV2" s="403"/>
      <c r="IW2" s="25" t="s">
        <v>132</v>
      </c>
      <c r="IX2" s="403" t="s">
        <v>133</v>
      </c>
      <c r="IY2" s="403"/>
      <c r="IZ2" s="403"/>
      <c r="JA2" s="403"/>
      <c r="JB2" s="403" t="s">
        <v>134</v>
      </c>
      <c r="JC2" s="403"/>
      <c r="JD2" s="403"/>
      <c r="JE2" s="403"/>
      <c r="JF2" s="25" t="s">
        <v>132</v>
      </c>
      <c r="JG2" s="403" t="s">
        <v>133</v>
      </c>
      <c r="JH2" s="403"/>
      <c r="JI2" s="403"/>
      <c r="JJ2" s="403"/>
      <c r="JK2" s="403" t="s">
        <v>134</v>
      </c>
      <c r="JL2" s="403"/>
      <c r="JM2" s="403"/>
      <c r="JN2" s="403"/>
      <c r="JO2" s="25" t="s">
        <v>132</v>
      </c>
      <c r="JP2" s="403" t="s">
        <v>133</v>
      </c>
      <c r="JQ2" s="403"/>
      <c r="JR2" s="403"/>
      <c r="JS2" s="403"/>
      <c r="JT2" s="403" t="s">
        <v>134</v>
      </c>
      <c r="JU2" s="403"/>
      <c r="JV2" s="403"/>
      <c r="JW2" s="403"/>
      <c r="JX2" s="25" t="s">
        <v>132</v>
      </c>
      <c r="JY2" s="278" t="s">
        <v>133</v>
      </c>
      <c r="JZ2" s="186"/>
      <c r="KA2" s="186"/>
      <c r="KB2" s="187"/>
      <c r="KC2" s="26" t="s">
        <v>134</v>
      </c>
      <c r="KD2" s="26"/>
      <c r="KE2" s="26"/>
      <c r="KF2" s="26"/>
      <c r="KG2" s="25" t="s">
        <v>132</v>
      </c>
      <c r="KH2" s="278" t="s">
        <v>133</v>
      </c>
      <c r="KI2" s="186"/>
      <c r="KJ2" s="186"/>
      <c r="KK2" s="187"/>
      <c r="KL2" s="26" t="s">
        <v>134</v>
      </c>
      <c r="KM2" s="26"/>
      <c r="KN2" s="26"/>
      <c r="KO2" s="26"/>
      <c r="KP2" s="25" t="s">
        <v>132</v>
      </c>
      <c r="KQ2" s="278" t="s">
        <v>133</v>
      </c>
      <c r="KR2" s="186"/>
      <c r="KS2" s="186"/>
      <c r="KT2" s="187"/>
      <c r="KU2" s="26" t="s">
        <v>134</v>
      </c>
      <c r="KV2" s="26"/>
      <c r="KW2" s="26"/>
      <c r="KX2" s="26"/>
      <c r="KY2" s="25" t="s">
        <v>132</v>
      </c>
      <c r="KZ2" s="278" t="s">
        <v>133</v>
      </c>
      <c r="LA2" s="186"/>
      <c r="LB2" s="186"/>
      <c r="LC2" s="187"/>
      <c r="LD2" s="26" t="s">
        <v>134</v>
      </c>
      <c r="LE2" s="26"/>
      <c r="LF2" s="26"/>
      <c r="LG2" s="26"/>
      <c r="LH2" s="25" t="s">
        <v>132</v>
      </c>
      <c r="LI2" s="278" t="s">
        <v>133</v>
      </c>
      <c r="LJ2" s="186"/>
      <c r="LK2" s="186"/>
      <c r="LL2" s="187"/>
      <c r="LM2" s="26" t="s">
        <v>134</v>
      </c>
      <c r="LN2" s="26"/>
      <c r="LO2" s="26"/>
      <c r="LP2" s="26"/>
      <c r="LQ2" s="25" t="s">
        <v>132</v>
      </c>
      <c r="LR2" s="278" t="s">
        <v>133</v>
      </c>
      <c r="LS2" s="186"/>
      <c r="LT2" s="186"/>
      <c r="LU2" s="187"/>
      <c r="LV2" s="26" t="s">
        <v>134</v>
      </c>
      <c r="LW2" s="26"/>
      <c r="LX2" s="26"/>
      <c r="LY2" s="26"/>
      <c r="LZ2" s="25" t="s">
        <v>132</v>
      </c>
      <c r="MA2" s="278" t="s">
        <v>133</v>
      </c>
      <c r="MB2" s="186"/>
      <c r="MC2" s="186"/>
      <c r="MD2" s="187"/>
      <c r="ME2" s="26" t="s">
        <v>134</v>
      </c>
      <c r="MF2" s="26"/>
      <c r="MG2" s="26"/>
      <c r="MH2" s="26"/>
      <c r="MI2" s="25" t="s">
        <v>132</v>
      </c>
      <c r="MJ2" s="278" t="s">
        <v>133</v>
      </c>
      <c r="MK2" s="186"/>
      <c r="ML2" s="186"/>
      <c r="MM2" s="187"/>
      <c r="MN2" s="26" t="s">
        <v>134</v>
      </c>
      <c r="MO2" s="26"/>
      <c r="MP2" s="26"/>
      <c r="MQ2" s="26"/>
      <c r="MR2" s="25" t="s">
        <v>132</v>
      </c>
      <c r="MS2" s="278" t="s">
        <v>133</v>
      </c>
      <c r="MT2" s="186"/>
      <c r="MU2" s="186"/>
      <c r="MV2" s="187"/>
      <c r="MW2" s="26" t="s">
        <v>134</v>
      </c>
      <c r="MX2" s="26"/>
      <c r="MY2" s="26"/>
      <c r="MZ2" s="26"/>
      <c r="NA2" s="45" t="s">
        <v>132</v>
      </c>
      <c r="NB2" s="183" t="s">
        <v>135</v>
      </c>
      <c r="NC2" s="185"/>
      <c r="ND2" s="183" t="s">
        <v>136</v>
      </c>
      <c r="NE2" s="185"/>
      <c r="NF2" s="45" t="s">
        <v>132</v>
      </c>
      <c r="NG2" s="183" t="s">
        <v>135</v>
      </c>
      <c r="NH2" s="185"/>
      <c r="NI2" s="183" t="s">
        <v>136</v>
      </c>
      <c r="NJ2" s="185"/>
      <c r="NK2" s="45" t="s">
        <v>132</v>
      </c>
      <c r="NL2" s="183" t="s">
        <v>135</v>
      </c>
      <c r="NM2" s="185"/>
      <c r="NN2" s="183" t="s">
        <v>136</v>
      </c>
      <c r="NO2" s="185"/>
      <c r="NP2" s="45" t="s">
        <v>132</v>
      </c>
      <c r="NQ2" s="183" t="s">
        <v>135</v>
      </c>
      <c r="NR2" s="185"/>
      <c r="NS2" s="183" t="s">
        <v>136</v>
      </c>
      <c r="NT2" s="185"/>
      <c r="NU2" s="45" t="s">
        <v>132</v>
      </c>
      <c r="NV2" s="183" t="s">
        <v>135</v>
      </c>
      <c r="NW2" s="185"/>
      <c r="NX2" s="183" t="s">
        <v>136</v>
      </c>
      <c r="NY2" s="185"/>
      <c r="NZ2" s="45" t="s">
        <v>132</v>
      </c>
      <c r="OA2" s="183" t="s">
        <v>135</v>
      </c>
      <c r="OB2" s="185"/>
      <c r="OC2" s="183" t="s">
        <v>136</v>
      </c>
      <c r="OD2" s="185"/>
      <c r="OE2" s="45" t="s">
        <v>132</v>
      </c>
      <c r="OF2" s="183" t="s">
        <v>135</v>
      </c>
      <c r="OG2" s="185"/>
      <c r="OH2" s="183" t="s">
        <v>136</v>
      </c>
      <c r="OI2" s="185"/>
      <c r="OJ2" s="45" t="s">
        <v>132</v>
      </c>
      <c r="OK2" s="183" t="s">
        <v>135</v>
      </c>
      <c r="OL2" s="185"/>
      <c r="OM2" s="183" t="s">
        <v>136</v>
      </c>
      <c r="ON2" s="185"/>
      <c r="OO2" s="45" t="s">
        <v>132</v>
      </c>
      <c r="OP2" s="183" t="s">
        <v>135</v>
      </c>
      <c r="OQ2" s="185"/>
      <c r="OR2" s="183" t="s">
        <v>136</v>
      </c>
      <c r="OS2" s="185"/>
      <c r="OT2" s="25" t="s">
        <v>132</v>
      </c>
      <c r="OU2" s="278" t="s">
        <v>133</v>
      </c>
      <c r="OV2" s="186"/>
      <c r="OW2" s="186"/>
      <c r="OX2" s="187"/>
      <c r="OY2" s="26" t="s">
        <v>134</v>
      </c>
      <c r="OZ2" s="26"/>
      <c r="PA2" s="26"/>
      <c r="PB2" s="26"/>
      <c r="PC2" s="25" t="s">
        <v>132</v>
      </c>
      <c r="PD2" s="278" t="s">
        <v>133</v>
      </c>
      <c r="PE2" s="186"/>
      <c r="PF2" s="186"/>
      <c r="PG2" s="187"/>
      <c r="PH2" s="26" t="s">
        <v>134</v>
      </c>
      <c r="PI2" s="26"/>
      <c r="PJ2" s="26"/>
      <c r="PK2" s="26"/>
      <c r="PL2" s="25" t="s">
        <v>132</v>
      </c>
      <c r="PM2" s="278" t="s">
        <v>133</v>
      </c>
      <c r="PN2" s="186"/>
      <c r="PO2" s="186"/>
      <c r="PP2" s="187"/>
      <c r="PQ2" s="26" t="s">
        <v>134</v>
      </c>
      <c r="PR2" s="26"/>
      <c r="PS2" s="26"/>
      <c r="PT2" s="26"/>
      <c r="PU2" s="25" t="s">
        <v>132</v>
      </c>
      <c r="PV2" s="278" t="s">
        <v>133</v>
      </c>
      <c r="PW2" s="186"/>
      <c r="PX2" s="186"/>
      <c r="PY2" s="187"/>
      <c r="PZ2" s="26" t="s">
        <v>134</v>
      </c>
      <c r="QA2" s="26"/>
      <c r="QB2" s="26"/>
      <c r="QC2" s="26"/>
      <c r="QD2" s="25" t="s">
        <v>132</v>
      </c>
      <c r="QE2" s="278" t="s">
        <v>133</v>
      </c>
      <c r="QF2" s="186"/>
      <c r="QG2" s="186"/>
      <c r="QH2" s="187"/>
      <c r="QI2" s="26" t="s">
        <v>134</v>
      </c>
      <c r="QJ2" s="26"/>
      <c r="QK2" s="26"/>
      <c r="QL2" s="26"/>
      <c r="QM2" s="25" t="s">
        <v>132</v>
      </c>
      <c r="QN2" s="278" t="s">
        <v>133</v>
      </c>
      <c r="QO2" s="186"/>
      <c r="QP2" s="186"/>
      <c r="QQ2" s="187"/>
      <c r="QR2" s="26" t="s">
        <v>134</v>
      </c>
      <c r="QS2" s="26"/>
      <c r="QT2" s="26"/>
      <c r="QU2" s="26"/>
      <c r="QV2" s="25" t="s">
        <v>132</v>
      </c>
      <c r="QW2" s="278" t="s">
        <v>133</v>
      </c>
      <c r="QX2" s="186"/>
      <c r="QY2" s="186"/>
      <c r="QZ2" s="187"/>
      <c r="RA2" s="26" t="s">
        <v>134</v>
      </c>
      <c r="RB2" s="26"/>
      <c r="RC2" s="26"/>
      <c r="RD2" s="26"/>
      <c r="RE2" s="25" t="s">
        <v>132</v>
      </c>
      <c r="RF2" s="278" t="s">
        <v>133</v>
      </c>
      <c r="RG2" s="186"/>
      <c r="RH2" s="186"/>
      <c r="RI2" s="187"/>
      <c r="RJ2" s="26" t="s">
        <v>134</v>
      </c>
      <c r="RK2" s="26"/>
      <c r="RL2" s="26"/>
      <c r="RM2" s="26"/>
      <c r="RN2" s="25" t="s">
        <v>132</v>
      </c>
      <c r="RO2" s="278" t="s">
        <v>133</v>
      </c>
      <c r="RP2" s="186"/>
      <c r="RQ2" s="186"/>
      <c r="RR2" s="187"/>
      <c r="RS2" s="26" t="s">
        <v>134</v>
      </c>
      <c r="RT2" s="26"/>
      <c r="RU2" s="26"/>
      <c r="RV2" s="26"/>
      <c r="RW2" s="25" t="s">
        <v>132</v>
      </c>
      <c r="RX2" s="278" t="s">
        <v>133</v>
      </c>
      <c r="RY2" s="186"/>
      <c r="RZ2" s="186"/>
      <c r="SA2" s="187"/>
      <c r="SB2" s="26" t="s">
        <v>134</v>
      </c>
      <c r="SC2" s="26"/>
      <c r="SD2" s="26"/>
      <c r="SE2" s="26"/>
      <c r="SF2" s="25" t="s">
        <v>132</v>
      </c>
      <c r="SG2" s="278" t="s">
        <v>133</v>
      </c>
      <c r="SH2" s="186"/>
      <c r="SI2" s="186"/>
      <c r="SJ2" s="187"/>
      <c r="SK2" s="26" t="s">
        <v>134</v>
      </c>
      <c r="SL2" s="26"/>
      <c r="SM2" s="26"/>
      <c r="SN2" s="26"/>
      <c r="SO2" s="25" t="s">
        <v>132</v>
      </c>
      <c r="SP2" s="278" t="s">
        <v>133</v>
      </c>
      <c r="SQ2" s="186"/>
      <c r="SR2" s="186"/>
      <c r="SS2" s="187"/>
      <c r="ST2" s="26" t="s">
        <v>134</v>
      </c>
      <c r="SU2" s="26"/>
      <c r="SV2" s="26"/>
      <c r="SW2" s="26"/>
      <c r="SX2" s="25" t="s">
        <v>132</v>
      </c>
      <c r="SY2" s="278" t="s">
        <v>133</v>
      </c>
      <c r="SZ2" s="186"/>
      <c r="TA2" s="186"/>
      <c r="TB2" s="187"/>
      <c r="TC2" s="26" t="s">
        <v>134</v>
      </c>
      <c r="TD2" s="26"/>
      <c r="TE2" s="26"/>
      <c r="TF2" s="26"/>
      <c r="TG2" s="25" t="s">
        <v>132</v>
      </c>
      <c r="TH2" s="278" t="s">
        <v>133</v>
      </c>
      <c r="TI2" s="186"/>
      <c r="TJ2" s="186"/>
      <c r="TK2" s="187"/>
      <c r="TL2" s="26" t="s">
        <v>134</v>
      </c>
      <c r="TM2" s="26"/>
      <c r="TN2" s="26"/>
      <c r="TO2" s="26"/>
      <c r="TP2" s="25" t="s">
        <v>132</v>
      </c>
      <c r="TQ2" s="278" t="s">
        <v>133</v>
      </c>
      <c r="TR2" s="186"/>
      <c r="TS2" s="186"/>
      <c r="TT2" s="187"/>
      <c r="TU2" s="26" t="s">
        <v>134</v>
      </c>
      <c r="TV2" s="26"/>
      <c r="TW2" s="26"/>
      <c r="TX2" s="26"/>
      <c r="TY2" s="25" t="s">
        <v>132</v>
      </c>
      <c r="TZ2" s="278" t="s">
        <v>133</v>
      </c>
      <c r="UA2" s="186"/>
      <c r="UB2" s="186"/>
      <c r="UC2" s="187"/>
      <c r="UD2" s="26" t="s">
        <v>134</v>
      </c>
      <c r="UE2" s="26"/>
      <c r="UF2" s="26"/>
      <c r="UG2" s="26"/>
      <c r="UH2" s="25" t="s">
        <v>132</v>
      </c>
      <c r="UI2" s="278" t="s">
        <v>133</v>
      </c>
      <c r="UJ2" s="186"/>
      <c r="UK2" s="186"/>
      <c r="UL2" s="187"/>
      <c r="UM2" s="26" t="s">
        <v>134</v>
      </c>
      <c r="UN2" s="26"/>
      <c r="UO2" s="26"/>
      <c r="UP2" s="26"/>
      <c r="UQ2" s="25" t="s">
        <v>132</v>
      </c>
      <c r="UR2" s="278" t="s">
        <v>133</v>
      </c>
      <c r="US2" s="186"/>
      <c r="UT2" s="186"/>
      <c r="UU2" s="187"/>
      <c r="UV2" s="26" t="s">
        <v>134</v>
      </c>
      <c r="UW2" s="26"/>
      <c r="UX2" s="26"/>
      <c r="UY2" s="26"/>
      <c r="UZ2" s="25" t="s">
        <v>132</v>
      </c>
      <c r="VA2" s="278" t="s">
        <v>133</v>
      </c>
      <c r="VB2" s="186"/>
      <c r="VC2" s="186"/>
      <c r="VD2" s="187"/>
      <c r="VE2" s="26" t="s">
        <v>134</v>
      </c>
      <c r="VF2" s="26"/>
      <c r="VG2" s="26"/>
      <c r="VH2" s="26"/>
      <c r="VI2" s="25" t="s">
        <v>132</v>
      </c>
      <c r="VJ2" s="278" t="s">
        <v>133</v>
      </c>
      <c r="VK2" s="186"/>
      <c r="VL2" s="186"/>
      <c r="VM2" s="187"/>
      <c r="VN2" s="26" t="s">
        <v>134</v>
      </c>
      <c r="VO2" s="26"/>
      <c r="VP2" s="26"/>
      <c r="VQ2" s="26"/>
      <c r="VR2" s="25" t="s">
        <v>132</v>
      </c>
      <c r="VS2" s="278" t="s">
        <v>133</v>
      </c>
      <c r="VT2" s="186"/>
      <c r="VU2" s="186"/>
      <c r="VV2" s="187"/>
      <c r="VW2" s="26" t="s">
        <v>134</v>
      </c>
      <c r="VX2" s="26"/>
      <c r="VY2" s="26"/>
      <c r="VZ2" s="26"/>
      <c r="WA2" s="25" t="s">
        <v>132</v>
      </c>
      <c r="WB2" s="278" t="s">
        <v>133</v>
      </c>
      <c r="WC2" s="186"/>
      <c r="WD2" s="186"/>
      <c r="WE2" s="187"/>
      <c r="WF2" s="26" t="s">
        <v>134</v>
      </c>
      <c r="WG2" s="26"/>
      <c r="WH2" s="26"/>
      <c r="WI2" s="26"/>
      <c r="WJ2" s="25" t="s">
        <v>132</v>
      </c>
      <c r="WK2" s="278" t="s">
        <v>133</v>
      </c>
      <c r="WL2" s="186"/>
      <c r="WM2" s="186"/>
      <c r="WN2" s="187"/>
      <c r="WO2" s="26" t="s">
        <v>134</v>
      </c>
      <c r="WP2" s="26"/>
      <c r="WQ2" s="26"/>
      <c r="WR2" s="26"/>
      <c r="WS2" s="25" t="s">
        <v>132</v>
      </c>
      <c r="WT2" s="278" t="s">
        <v>133</v>
      </c>
      <c r="WU2" s="186"/>
      <c r="WV2" s="186"/>
      <c r="WW2" s="187"/>
      <c r="WX2" s="26" t="s">
        <v>134</v>
      </c>
      <c r="WY2" s="26"/>
      <c r="WZ2" s="26"/>
      <c r="XA2" s="26"/>
      <c r="XB2" s="25" t="s">
        <v>132</v>
      </c>
      <c r="XC2" s="278" t="s">
        <v>133</v>
      </c>
      <c r="XD2" s="186"/>
      <c r="XE2" s="186"/>
      <c r="XF2" s="187"/>
      <c r="XG2" s="26" t="s">
        <v>134</v>
      </c>
      <c r="XH2" s="26"/>
      <c r="XI2" s="26"/>
      <c r="XJ2" s="26"/>
      <c r="XK2" s="25" t="s">
        <v>132</v>
      </c>
      <c r="XL2" s="278" t="s">
        <v>133</v>
      </c>
      <c r="XM2" s="186"/>
      <c r="XN2" s="186"/>
      <c r="XO2" s="187"/>
      <c r="XP2" s="26" t="s">
        <v>134</v>
      </c>
      <c r="XQ2" s="26"/>
      <c r="XR2" s="26"/>
      <c r="XS2" s="26"/>
      <c r="XT2" s="25" t="s">
        <v>132</v>
      </c>
      <c r="XU2" s="278" t="s">
        <v>133</v>
      </c>
      <c r="XV2" s="186"/>
      <c r="XW2" s="186"/>
      <c r="XX2" s="187"/>
      <c r="XY2" s="26" t="s">
        <v>134</v>
      </c>
      <c r="XZ2" s="26"/>
      <c r="YA2" s="26"/>
      <c r="YB2" s="26"/>
      <c r="YC2" s="25" t="s">
        <v>132</v>
      </c>
      <c r="YD2" s="278" t="s">
        <v>133</v>
      </c>
      <c r="YE2" s="186"/>
      <c r="YF2" s="186"/>
      <c r="YG2" s="187"/>
      <c r="YH2" s="26" t="s">
        <v>134</v>
      </c>
      <c r="YI2" s="26"/>
      <c r="YJ2" s="26"/>
      <c r="YK2" s="26"/>
      <c r="YL2" s="25" t="s">
        <v>132</v>
      </c>
      <c r="YM2" s="278" t="s">
        <v>133</v>
      </c>
      <c r="YN2" s="186"/>
      <c r="YO2" s="186"/>
      <c r="YP2" s="187"/>
      <c r="YQ2" s="26" t="s">
        <v>134</v>
      </c>
      <c r="YR2" s="26"/>
      <c r="YS2" s="26"/>
      <c r="YT2" s="26"/>
      <c r="YU2" s="25" t="s">
        <v>132</v>
      </c>
      <c r="YV2" s="278" t="s">
        <v>133</v>
      </c>
      <c r="YW2" s="186"/>
      <c r="YX2" s="186"/>
      <c r="YY2" s="187"/>
      <c r="YZ2" s="26" t="s">
        <v>134</v>
      </c>
      <c r="ZA2" s="26"/>
      <c r="ZB2" s="26"/>
      <c r="ZC2" s="26"/>
      <c r="ZD2" s="25" t="s">
        <v>132</v>
      </c>
      <c r="ZE2" s="278" t="s">
        <v>133</v>
      </c>
      <c r="ZF2" s="186"/>
      <c r="ZG2" s="186"/>
      <c r="ZH2" s="187"/>
      <c r="ZI2" s="26" t="s">
        <v>134</v>
      </c>
      <c r="ZJ2" s="26"/>
      <c r="ZK2" s="26"/>
      <c r="ZL2" s="26"/>
      <c r="ZM2" s="25" t="s">
        <v>132</v>
      </c>
      <c r="ZN2" s="278" t="s">
        <v>133</v>
      </c>
      <c r="ZO2" s="186"/>
      <c r="ZP2" s="186"/>
      <c r="ZQ2" s="187"/>
      <c r="ZR2" s="26" t="s">
        <v>134</v>
      </c>
      <c r="ZS2" s="26"/>
      <c r="ZT2" s="26"/>
      <c r="ZU2" s="26"/>
      <c r="ZV2" s="25" t="s">
        <v>132</v>
      </c>
      <c r="ZW2" s="278" t="s">
        <v>133</v>
      </c>
      <c r="ZX2" s="186"/>
      <c r="ZY2" s="186"/>
      <c r="ZZ2" s="187"/>
      <c r="AAA2" s="26" t="s">
        <v>134</v>
      </c>
      <c r="AAB2" s="26"/>
      <c r="AAC2" s="26"/>
      <c r="AAD2" s="26"/>
      <c r="AAE2" s="25" t="s">
        <v>132</v>
      </c>
      <c r="AAF2" s="278" t="s">
        <v>133</v>
      </c>
      <c r="AAG2" s="186"/>
      <c r="AAH2" s="186"/>
      <c r="AAI2" s="187"/>
      <c r="AAJ2" s="26" t="s">
        <v>134</v>
      </c>
      <c r="AAK2" s="26"/>
      <c r="AAL2" s="26"/>
      <c r="AAM2" s="26"/>
      <c r="AAN2" s="25" t="s">
        <v>132</v>
      </c>
      <c r="AAO2" s="278" t="s">
        <v>133</v>
      </c>
      <c r="AAP2" s="186"/>
      <c r="AAQ2" s="186"/>
      <c r="AAR2" s="187"/>
      <c r="AAS2" s="26" t="s">
        <v>134</v>
      </c>
      <c r="AAT2" s="26"/>
      <c r="AAU2" s="26"/>
      <c r="AAV2" s="26"/>
      <c r="AAW2" s="25" t="s">
        <v>132</v>
      </c>
      <c r="AAX2" s="278" t="s">
        <v>133</v>
      </c>
      <c r="AAY2" s="186"/>
      <c r="AAZ2" s="186"/>
      <c r="ABA2" s="187"/>
      <c r="ABB2" s="26" t="s">
        <v>134</v>
      </c>
      <c r="ABC2" s="26"/>
      <c r="ABD2" s="26"/>
      <c r="ABE2" s="26"/>
      <c r="ABF2" s="25" t="s">
        <v>132</v>
      </c>
      <c r="ABG2" s="278" t="s">
        <v>133</v>
      </c>
      <c r="ABH2" s="186"/>
      <c r="ABI2" s="186"/>
      <c r="ABJ2" s="187"/>
      <c r="ABK2" s="26" t="s">
        <v>134</v>
      </c>
      <c r="ABL2" s="26"/>
      <c r="ABM2" s="26"/>
      <c r="ABN2" s="26"/>
      <c r="ABO2" s="25" t="s">
        <v>132</v>
      </c>
      <c r="ABP2" s="278" t="s">
        <v>133</v>
      </c>
      <c r="ABQ2" s="186"/>
      <c r="ABR2" s="186"/>
      <c r="ABS2" s="187"/>
      <c r="ABT2" s="26" t="s">
        <v>134</v>
      </c>
      <c r="ABU2" s="26"/>
      <c r="ABV2" s="26"/>
      <c r="ABW2" s="26"/>
      <c r="ABX2" s="25" t="s">
        <v>132</v>
      </c>
      <c r="ABY2" s="278" t="s">
        <v>133</v>
      </c>
      <c r="ABZ2" s="186"/>
      <c r="ACA2" s="186"/>
      <c r="ACB2" s="187"/>
      <c r="ACC2" s="26" t="s">
        <v>134</v>
      </c>
      <c r="ACD2" s="26"/>
      <c r="ACE2" s="26"/>
      <c r="ACF2" s="26"/>
      <c r="ACG2" s="25" t="s">
        <v>132</v>
      </c>
      <c r="ACH2" s="278" t="s">
        <v>133</v>
      </c>
      <c r="ACI2" s="186"/>
      <c r="ACJ2" s="186"/>
      <c r="ACK2" s="187"/>
      <c r="ACL2" s="26" t="s">
        <v>134</v>
      </c>
      <c r="ACM2" s="26"/>
      <c r="ACN2" s="26"/>
      <c r="ACO2" s="26"/>
      <c r="ACP2" s="25" t="s">
        <v>132</v>
      </c>
      <c r="ACQ2" s="278" t="s">
        <v>133</v>
      </c>
      <c r="ACR2" s="186"/>
      <c r="ACS2" s="186"/>
      <c r="ACT2" s="187"/>
      <c r="ACU2" s="26" t="s">
        <v>134</v>
      </c>
      <c r="ACV2" s="26"/>
      <c r="ACW2" s="26"/>
      <c r="ACX2" s="26"/>
      <c r="ACY2" s="25" t="s">
        <v>132</v>
      </c>
      <c r="ACZ2" s="278" t="s">
        <v>133</v>
      </c>
      <c r="ADA2" s="186"/>
      <c r="ADB2" s="186"/>
      <c r="ADC2" s="187"/>
      <c r="ADD2" s="26" t="s">
        <v>134</v>
      </c>
      <c r="ADE2" s="26"/>
      <c r="ADF2" s="26"/>
      <c r="ADG2" s="26"/>
      <c r="ADH2" s="25" t="s">
        <v>132</v>
      </c>
      <c r="ADI2" s="278" t="s">
        <v>133</v>
      </c>
      <c r="ADJ2" s="186"/>
      <c r="ADK2" s="186"/>
      <c r="ADL2" s="187"/>
      <c r="ADM2" s="26" t="s">
        <v>134</v>
      </c>
      <c r="ADN2" s="26"/>
      <c r="ADO2" s="26"/>
      <c r="ADP2" s="26"/>
      <c r="ADQ2" s="25" t="s">
        <v>132</v>
      </c>
      <c r="ADR2" s="278" t="s">
        <v>133</v>
      </c>
      <c r="ADS2" s="186"/>
      <c r="ADT2" s="186"/>
      <c r="ADU2" s="187"/>
      <c r="ADV2" s="26" t="s">
        <v>134</v>
      </c>
      <c r="ADW2" s="26"/>
      <c r="ADX2" s="26"/>
      <c r="ADY2" s="26"/>
      <c r="ADZ2" s="25" t="s">
        <v>132</v>
      </c>
      <c r="AEA2" s="278" t="s">
        <v>133</v>
      </c>
      <c r="AEB2" s="186"/>
      <c r="AEC2" s="186"/>
      <c r="AED2" s="187"/>
      <c r="AEE2" s="26" t="s">
        <v>134</v>
      </c>
      <c r="AEF2" s="26"/>
      <c r="AEG2" s="26"/>
      <c r="AEH2" s="26"/>
    </row>
    <row r="3" spans="1:816" x14ac:dyDescent="0.4">
      <c r="A3" s="208"/>
      <c r="B3" s="207"/>
      <c r="C3" s="120" t="s">
        <v>124</v>
      </c>
      <c r="D3" s="121" t="s">
        <v>125</v>
      </c>
      <c r="E3" s="121" t="s">
        <v>126</v>
      </c>
      <c r="F3" s="121" t="s">
        <v>127</v>
      </c>
      <c r="G3" s="122" t="s">
        <v>124</v>
      </c>
      <c r="H3" s="8" t="s">
        <v>125</v>
      </c>
      <c r="I3" s="8" t="s">
        <v>126</v>
      </c>
      <c r="J3" s="8" t="s">
        <v>127</v>
      </c>
      <c r="K3" s="123" t="s">
        <v>124</v>
      </c>
      <c r="L3" s="9" t="s">
        <v>125</v>
      </c>
      <c r="M3" s="9" t="s">
        <v>126</v>
      </c>
      <c r="N3" s="9" t="s">
        <v>127</v>
      </c>
      <c r="O3" s="124" t="s">
        <v>124</v>
      </c>
      <c r="P3" s="10" t="s">
        <v>125</v>
      </c>
      <c r="Q3" s="10" t="s">
        <v>126</v>
      </c>
      <c r="R3" s="10" t="s">
        <v>127</v>
      </c>
      <c r="S3" s="11" t="s">
        <v>157</v>
      </c>
      <c r="T3" s="11" t="s">
        <v>137</v>
      </c>
      <c r="U3" s="11" t="s">
        <v>138</v>
      </c>
      <c r="V3" s="11" t="s">
        <v>139</v>
      </c>
      <c r="W3" s="11" t="s">
        <v>140</v>
      </c>
      <c r="X3" s="11" t="s">
        <v>141</v>
      </c>
      <c r="Y3" s="11" t="s">
        <v>142</v>
      </c>
      <c r="Z3" s="11" t="s">
        <v>143</v>
      </c>
      <c r="AA3" s="11" t="s">
        <v>144</v>
      </c>
      <c r="AB3" s="11" t="s">
        <v>145</v>
      </c>
      <c r="AC3" s="11" t="s">
        <v>157</v>
      </c>
      <c r="AD3" s="11" t="s">
        <v>137</v>
      </c>
      <c r="AE3" s="11" t="s">
        <v>138</v>
      </c>
      <c r="AF3" s="11" t="s">
        <v>139</v>
      </c>
      <c r="AG3" s="11" t="s">
        <v>140</v>
      </c>
      <c r="AH3" s="11" t="s">
        <v>141</v>
      </c>
      <c r="AI3" s="11" t="s">
        <v>142</v>
      </c>
      <c r="AJ3" s="11" t="s">
        <v>143</v>
      </c>
      <c r="AK3" s="11" t="s">
        <v>144</v>
      </c>
      <c r="AL3" s="11" t="s">
        <v>145</v>
      </c>
      <c r="AM3" s="11" t="s">
        <v>157</v>
      </c>
      <c r="AN3" s="11" t="s">
        <v>137</v>
      </c>
      <c r="AO3" s="11" t="s">
        <v>138</v>
      </c>
      <c r="AP3" s="11" t="s">
        <v>139</v>
      </c>
      <c r="AQ3" s="11" t="s">
        <v>140</v>
      </c>
      <c r="AR3" s="11" t="s">
        <v>141</v>
      </c>
      <c r="AS3" s="11" t="s">
        <v>142</v>
      </c>
      <c r="AT3" s="11" t="s">
        <v>143</v>
      </c>
      <c r="AU3" s="11" t="s">
        <v>144</v>
      </c>
      <c r="AV3" s="11" t="s">
        <v>145</v>
      </c>
      <c r="AW3" s="11" t="s">
        <v>157</v>
      </c>
      <c r="AX3" s="11" t="s">
        <v>137</v>
      </c>
      <c r="AY3" s="11" t="s">
        <v>138</v>
      </c>
      <c r="AZ3" s="11" t="s">
        <v>139</v>
      </c>
      <c r="BA3" s="11" t="s">
        <v>140</v>
      </c>
      <c r="BB3" s="11" t="s">
        <v>141</v>
      </c>
      <c r="BC3" s="11" t="s">
        <v>142</v>
      </c>
      <c r="BD3" s="11" t="s">
        <v>143</v>
      </c>
      <c r="BE3" s="11" t="s">
        <v>144</v>
      </c>
      <c r="BF3" s="11" t="s">
        <v>145</v>
      </c>
      <c r="BG3" s="11" t="s">
        <v>157</v>
      </c>
      <c r="BH3" s="11" t="s">
        <v>137</v>
      </c>
      <c r="BI3" s="11" t="s">
        <v>138</v>
      </c>
      <c r="BJ3" s="11" t="s">
        <v>139</v>
      </c>
      <c r="BK3" s="11" t="s">
        <v>140</v>
      </c>
      <c r="BL3" s="11" t="s">
        <v>141</v>
      </c>
      <c r="BM3" s="11" t="s">
        <v>142</v>
      </c>
      <c r="BN3" s="11" t="s">
        <v>143</v>
      </c>
      <c r="BO3" s="11" t="s">
        <v>144</v>
      </c>
      <c r="BP3" s="11" t="s">
        <v>145</v>
      </c>
      <c r="BQ3" s="11" t="s">
        <v>157</v>
      </c>
      <c r="BR3" s="11" t="s">
        <v>137</v>
      </c>
      <c r="BS3" s="11" t="s">
        <v>138</v>
      </c>
      <c r="BT3" s="11" t="s">
        <v>139</v>
      </c>
      <c r="BU3" s="11" t="s">
        <v>140</v>
      </c>
      <c r="BV3" s="11" t="s">
        <v>141</v>
      </c>
      <c r="BW3" s="11" t="s">
        <v>142</v>
      </c>
      <c r="BX3" s="11" t="s">
        <v>143</v>
      </c>
      <c r="BY3" s="11" t="s">
        <v>144</v>
      </c>
      <c r="BZ3" s="11" t="s">
        <v>145</v>
      </c>
      <c r="CA3" s="15" t="s">
        <v>157</v>
      </c>
      <c r="CB3" s="11" t="s">
        <v>137</v>
      </c>
      <c r="CC3" s="11" t="s">
        <v>138</v>
      </c>
      <c r="CD3" s="11" t="s">
        <v>139</v>
      </c>
      <c r="CE3" s="11" t="s">
        <v>140</v>
      </c>
      <c r="CF3" s="11" t="s">
        <v>141</v>
      </c>
      <c r="CG3" s="11" t="s">
        <v>142</v>
      </c>
      <c r="CH3" s="11" t="s">
        <v>143</v>
      </c>
      <c r="CI3" s="11" t="s">
        <v>144</v>
      </c>
      <c r="CJ3" s="11" t="s">
        <v>145</v>
      </c>
      <c r="CK3" s="117" t="s">
        <v>157</v>
      </c>
      <c r="CL3" s="118" t="s">
        <v>137</v>
      </c>
      <c r="CM3" s="118" t="s">
        <v>138</v>
      </c>
      <c r="CN3" s="118" t="s">
        <v>139</v>
      </c>
      <c r="CO3" s="118" t="s">
        <v>140</v>
      </c>
      <c r="CP3" s="118" t="s">
        <v>141</v>
      </c>
      <c r="CQ3" s="118" t="s">
        <v>142</v>
      </c>
      <c r="CR3" s="118" t="s">
        <v>143</v>
      </c>
      <c r="CS3" s="118" t="s">
        <v>144</v>
      </c>
      <c r="CT3" s="118" t="s">
        <v>145</v>
      </c>
      <c r="CU3" s="133" t="s">
        <v>157</v>
      </c>
      <c r="CV3" s="134" t="s">
        <v>137</v>
      </c>
      <c r="CW3" s="134" t="s">
        <v>138</v>
      </c>
      <c r="CX3" s="134" t="s">
        <v>139</v>
      </c>
      <c r="CY3" s="134" t="s">
        <v>140</v>
      </c>
      <c r="CZ3" s="134" t="s">
        <v>141</v>
      </c>
      <c r="DA3" s="134" t="s">
        <v>142</v>
      </c>
      <c r="DB3" s="134" t="s">
        <v>143</v>
      </c>
      <c r="DC3" s="134" t="s">
        <v>144</v>
      </c>
      <c r="DD3" s="133" t="s">
        <v>145</v>
      </c>
      <c r="DE3" s="137" t="s">
        <v>157</v>
      </c>
      <c r="DF3" s="138" t="s">
        <v>137</v>
      </c>
      <c r="DG3" s="138" t="s">
        <v>138</v>
      </c>
      <c r="DH3" s="138" t="s">
        <v>139</v>
      </c>
      <c r="DI3" s="138" t="s">
        <v>140</v>
      </c>
      <c r="DJ3" s="138" t="s">
        <v>141</v>
      </c>
      <c r="DK3" s="138" t="s">
        <v>142</v>
      </c>
      <c r="DL3" s="138" t="s">
        <v>143</v>
      </c>
      <c r="DM3" s="138" t="s">
        <v>144</v>
      </c>
      <c r="DN3" s="137" t="s">
        <v>145</v>
      </c>
      <c r="DO3" s="135" t="s">
        <v>157</v>
      </c>
      <c r="DP3" s="136" t="s">
        <v>137</v>
      </c>
      <c r="DQ3" s="136" t="s">
        <v>138</v>
      </c>
      <c r="DR3" s="136" t="s">
        <v>139</v>
      </c>
      <c r="DS3" s="136" t="s">
        <v>140</v>
      </c>
      <c r="DT3" s="136" t="s">
        <v>141</v>
      </c>
      <c r="DU3" s="136" t="s">
        <v>142</v>
      </c>
      <c r="DV3" s="136" t="s">
        <v>143</v>
      </c>
      <c r="DW3" s="136" t="s">
        <v>144</v>
      </c>
      <c r="DX3" s="135" t="s">
        <v>145</v>
      </c>
      <c r="DY3" s="119" t="s">
        <v>157</v>
      </c>
      <c r="DZ3" s="118" t="s">
        <v>137</v>
      </c>
      <c r="EA3" s="118" t="s">
        <v>138</v>
      </c>
      <c r="EB3" s="118" t="s">
        <v>139</v>
      </c>
      <c r="EC3" s="118" t="s">
        <v>140</v>
      </c>
      <c r="ED3" s="118" t="s">
        <v>141</v>
      </c>
      <c r="EE3" s="118" t="s">
        <v>142</v>
      </c>
      <c r="EF3" s="118" t="s">
        <v>143</v>
      </c>
      <c r="EG3" s="118" t="s">
        <v>144</v>
      </c>
      <c r="EH3" s="119" t="s">
        <v>145</v>
      </c>
      <c r="EI3" s="139" t="s">
        <v>82</v>
      </c>
      <c r="EJ3" s="91" t="s">
        <v>146</v>
      </c>
      <c r="EK3" s="91" t="s">
        <v>93</v>
      </c>
      <c r="EL3" s="91" t="s">
        <v>90</v>
      </c>
      <c r="EM3" s="134" t="s">
        <v>82</v>
      </c>
      <c r="EN3" s="141" t="s">
        <v>146</v>
      </c>
      <c r="EO3" s="141" t="s">
        <v>93</v>
      </c>
      <c r="EP3" s="141" t="s">
        <v>90</v>
      </c>
      <c r="EQ3" s="141" t="s">
        <v>149</v>
      </c>
      <c r="ER3" s="141" t="s">
        <v>150</v>
      </c>
      <c r="ES3" s="141" t="s">
        <v>142</v>
      </c>
      <c r="ET3" s="141" t="s">
        <v>151</v>
      </c>
      <c r="EU3" s="142" t="s">
        <v>152</v>
      </c>
      <c r="EV3" s="144" t="s">
        <v>82</v>
      </c>
      <c r="EW3" s="145" t="s">
        <v>146</v>
      </c>
      <c r="EX3" s="145" t="s">
        <v>93</v>
      </c>
      <c r="EY3" s="145" t="s">
        <v>90</v>
      </c>
      <c r="EZ3" s="145" t="s">
        <v>149</v>
      </c>
      <c r="FA3" s="145" t="s">
        <v>150</v>
      </c>
      <c r="FB3" s="145" t="s">
        <v>142</v>
      </c>
      <c r="FC3" s="145" t="s">
        <v>151</v>
      </c>
      <c r="FD3" s="146" t="s">
        <v>152</v>
      </c>
      <c r="FE3" s="424"/>
      <c r="FF3" s="126" t="s">
        <v>127</v>
      </c>
      <c r="FG3" s="126" t="s">
        <v>126</v>
      </c>
      <c r="FH3" s="126" t="s">
        <v>125</v>
      </c>
      <c r="FI3" s="130" t="s">
        <v>127</v>
      </c>
      <c r="FJ3" s="130" t="s">
        <v>126</v>
      </c>
      <c r="FK3" s="130" t="s">
        <v>125</v>
      </c>
      <c r="FL3" s="128" t="s">
        <v>127</v>
      </c>
      <c r="FM3" s="128" t="s">
        <v>126</v>
      </c>
      <c r="FN3" s="147" t="s">
        <v>125</v>
      </c>
      <c r="FO3" s="149" t="s">
        <v>363</v>
      </c>
      <c r="FP3" s="126" t="s">
        <v>127</v>
      </c>
      <c r="FQ3" s="126" t="s">
        <v>126</v>
      </c>
      <c r="FR3" s="126" t="s">
        <v>125</v>
      </c>
      <c r="FS3" s="130" t="s">
        <v>127</v>
      </c>
      <c r="FT3" s="130" t="s">
        <v>126</v>
      </c>
      <c r="FU3" s="130" t="s">
        <v>125</v>
      </c>
      <c r="FV3" s="129" t="s">
        <v>127</v>
      </c>
      <c r="FW3" s="129" t="s">
        <v>126</v>
      </c>
      <c r="FX3" s="129" t="s">
        <v>125</v>
      </c>
      <c r="FY3" s="131" t="s">
        <v>127</v>
      </c>
      <c r="FZ3" s="131" t="s">
        <v>126</v>
      </c>
      <c r="GA3" s="131" t="s">
        <v>125</v>
      </c>
      <c r="GB3" s="128" t="s">
        <v>127</v>
      </c>
      <c r="GC3" s="128" t="s">
        <v>126</v>
      </c>
      <c r="GD3" s="128" t="s">
        <v>125</v>
      </c>
      <c r="GE3" s="151" t="s">
        <v>363</v>
      </c>
      <c r="GF3" s="126" t="s">
        <v>127</v>
      </c>
      <c r="GG3" s="126" t="s">
        <v>126</v>
      </c>
      <c r="GH3" s="126" t="s">
        <v>125</v>
      </c>
      <c r="GI3" s="130" t="s">
        <v>127</v>
      </c>
      <c r="GJ3" s="130" t="s">
        <v>126</v>
      </c>
      <c r="GK3" s="130" t="s">
        <v>125</v>
      </c>
      <c r="GL3" s="129" t="s">
        <v>127</v>
      </c>
      <c r="GM3" s="129" t="s">
        <v>126</v>
      </c>
      <c r="GN3" s="129" t="s">
        <v>125</v>
      </c>
      <c r="GO3" s="131" t="s">
        <v>127</v>
      </c>
      <c r="GP3" s="131" t="s">
        <v>126</v>
      </c>
      <c r="GQ3" s="131" t="s">
        <v>125</v>
      </c>
      <c r="GR3" s="128" t="s">
        <v>127</v>
      </c>
      <c r="GS3" s="128" t="s">
        <v>126</v>
      </c>
      <c r="GT3" s="128" t="s">
        <v>125</v>
      </c>
      <c r="GU3" s="125" t="s">
        <v>82</v>
      </c>
      <c r="GV3" s="19" t="s">
        <v>129</v>
      </c>
      <c r="GW3" s="19" t="s">
        <v>125</v>
      </c>
      <c r="GX3" s="19" t="s">
        <v>130</v>
      </c>
      <c r="GY3" s="19" t="s">
        <v>131</v>
      </c>
      <c r="GZ3" s="19" t="s">
        <v>129</v>
      </c>
      <c r="HA3" s="19" t="s">
        <v>125</v>
      </c>
      <c r="HB3" s="19" t="s">
        <v>130</v>
      </c>
      <c r="HC3" s="19" t="s">
        <v>131</v>
      </c>
      <c r="HD3" s="125" t="s">
        <v>82</v>
      </c>
      <c r="HE3" s="19" t="s">
        <v>129</v>
      </c>
      <c r="HF3" s="19" t="s">
        <v>125</v>
      </c>
      <c r="HG3" s="19" t="s">
        <v>130</v>
      </c>
      <c r="HH3" s="19" t="s">
        <v>131</v>
      </c>
      <c r="HI3" s="19" t="s">
        <v>129</v>
      </c>
      <c r="HJ3" s="19" t="s">
        <v>125</v>
      </c>
      <c r="HK3" s="19" t="s">
        <v>130</v>
      </c>
      <c r="HL3" s="19" t="s">
        <v>131</v>
      </c>
      <c r="HM3" s="125" t="s">
        <v>82</v>
      </c>
      <c r="HN3" s="19" t="s">
        <v>129</v>
      </c>
      <c r="HO3" s="19" t="s">
        <v>125</v>
      </c>
      <c r="HP3" s="19" t="s">
        <v>130</v>
      </c>
      <c r="HQ3" s="19" t="s">
        <v>131</v>
      </c>
      <c r="HR3" s="19" t="s">
        <v>129</v>
      </c>
      <c r="HS3" s="19" t="s">
        <v>125</v>
      </c>
      <c r="HT3" s="19" t="s">
        <v>130</v>
      </c>
      <c r="HU3" s="19" t="s">
        <v>131</v>
      </c>
      <c r="HV3" s="125" t="s">
        <v>82</v>
      </c>
      <c r="HW3" s="19" t="s">
        <v>129</v>
      </c>
      <c r="HX3" s="19" t="s">
        <v>125</v>
      </c>
      <c r="HY3" s="19" t="s">
        <v>130</v>
      </c>
      <c r="HZ3" s="19" t="s">
        <v>131</v>
      </c>
      <c r="IA3" s="19" t="s">
        <v>129</v>
      </c>
      <c r="IB3" s="19" t="s">
        <v>125</v>
      </c>
      <c r="IC3" s="19" t="s">
        <v>130</v>
      </c>
      <c r="ID3" s="19" t="s">
        <v>131</v>
      </c>
      <c r="IE3" s="125" t="s">
        <v>82</v>
      </c>
      <c r="IF3" s="19" t="s">
        <v>129</v>
      </c>
      <c r="IG3" s="19" t="s">
        <v>125</v>
      </c>
      <c r="IH3" s="19" t="s">
        <v>130</v>
      </c>
      <c r="II3" s="19" t="s">
        <v>131</v>
      </c>
      <c r="IJ3" s="19" t="s">
        <v>129</v>
      </c>
      <c r="IK3" s="19" t="s">
        <v>125</v>
      </c>
      <c r="IL3" s="19" t="s">
        <v>130</v>
      </c>
      <c r="IM3" s="19" t="s">
        <v>131</v>
      </c>
      <c r="IN3" s="125" t="s">
        <v>82</v>
      </c>
      <c r="IO3" s="19" t="s">
        <v>129</v>
      </c>
      <c r="IP3" s="19" t="s">
        <v>125</v>
      </c>
      <c r="IQ3" s="19" t="s">
        <v>130</v>
      </c>
      <c r="IR3" s="19" t="s">
        <v>131</v>
      </c>
      <c r="IS3" s="19" t="s">
        <v>129</v>
      </c>
      <c r="IT3" s="19" t="s">
        <v>125</v>
      </c>
      <c r="IU3" s="19" t="s">
        <v>130</v>
      </c>
      <c r="IV3" s="19" t="s">
        <v>131</v>
      </c>
      <c r="IW3" s="125" t="s">
        <v>82</v>
      </c>
      <c r="IX3" s="19" t="s">
        <v>129</v>
      </c>
      <c r="IY3" s="19" t="s">
        <v>125</v>
      </c>
      <c r="IZ3" s="19" t="s">
        <v>130</v>
      </c>
      <c r="JA3" s="19" t="s">
        <v>131</v>
      </c>
      <c r="JB3" s="19" t="s">
        <v>129</v>
      </c>
      <c r="JC3" s="19" t="s">
        <v>125</v>
      </c>
      <c r="JD3" s="19" t="s">
        <v>130</v>
      </c>
      <c r="JE3" s="19" t="s">
        <v>131</v>
      </c>
      <c r="JF3" s="125" t="s">
        <v>82</v>
      </c>
      <c r="JG3" s="19" t="s">
        <v>129</v>
      </c>
      <c r="JH3" s="19" t="s">
        <v>125</v>
      </c>
      <c r="JI3" s="19" t="s">
        <v>130</v>
      </c>
      <c r="JJ3" s="19" t="s">
        <v>131</v>
      </c>
      <c r="JK3" s="19" t="s">
        <v>129</v>
      </c>
      <c r="JL3" s="19" t="s">
        <v>125</v>
      </c>
      <c r="JM3" s="19" t="s">
        <v>130</v>
      </c>
      <c r="JN3" s="19" t="s">
        <v>131</v>
      </c>
      <c r="JO3" s="125" t="s">
        <v>82</v>
      </c>
      <c r="JP3" s="19" t="s">
        <v>129</v>
      </c>
      <c r="JQ3" s="19" t="s">
        <v>125</v>
      </c>
      <c r="JR3" s="19" t="s">
        <v>130</v>
      </c>
      <c r="JS3" s="19" t="s">
        <v>131</v>
      </c>
      <c r="JT3" s="19" t="s">
        <v>129</v>
      </c>
      <c r="JU3" s="19" t="s">
        <v>125</v>
      </c>
      <c r="JV3" s="19" t="s">
        <v>130</v>
      </c>
      <c r="JW3" s="19" t="s">
        <v>131</v>
      </c>
      <c r="JX3" s="125" t="s">
        <v>82</v>
      </c>
      <c r="JY3" s="19" t="s">
        <v>129</v>
      </c>
      <c r="JZ3" s="19" t="s">
        <v>125</v>
      </c>
      <c r="KA3" s="19" t="s">
        <v>130</v>
      </c>
      <c r="KB3" s="19" t="s">
        <v>131</v>
      </c>
      <c r="KC3" s="19" t="s">
        <v>129</v>
      </c>
      <c r="KD3" s="19" t="s">
        <v>125</v>
      </c>
      <c r="KE3" s="19" t="s">
        <v>130</v>
      </c>
      <c r="KF3" s="19" t="s">
        <v>131</v>
      </c>
      <c r="KG3" s="125" t="s">
        <v>82</v>
      </c>
      <c r="KH3" s="19" t="s">
        <v>129</v>
      </c>
      <c r="KI3" s="19" t="s">
        <v>125</v>
      </c>
      <c r="KJ3" s="19" t="s">
        <v>130</v>
      </c>
      <c r="KK3" s="19" t="s">
        <v>131</v>
      </c>
      <c r="KL3" s="19" t="s">
        <v>129</v>
      </c>
      <c r="KM3" s="19" t="s">
        <v>125</v>
      </c>
      <c r="KN3" s="19" t="s">
        <v>130</v>
      </c>
      <c r="KO3" s="19" t="s">
        <v>131</v>
      </c>
      <c r="KP3" s="125" t="s">
        <v>82</v>
      </c>
      <c r="KQ3" s="19" t="s">
        <v>129</v>
      </c>
      <c r="KR3" s="19" t="s">
        <v>125</v>
      </c>
      <c r="KS3" s="19" t="s">
        <v>130</v>
      </c>
      <c r="KT3" s="19" t="s">
        <v>131</v>
      </c>
      <c r="KU3" s="19" t="s">
        <v>129</v>
      </c>
      <c r="KV3" s="19" t="s">
        <v>125</v>
      </c>
      <c r="KW3" s="19" t="s">
        <v>130</v>
      </c>
      <c r="KX3" s="19" t="s">
        <v>131</v>
      </c>
      <c r="KY3" s="125" t="s">
        <v>82</v>
      </c>
      <c r="KZ3" s="19" t="s">
        <v>129</v>
      </c>
      <c r="LA3" s="19" t="s">
        <v>125</v>
      </c>
      <c r="LB3" s="19" t="s">
        <v>130</v>
      </c>
      <c r="LC3" s="19" t="s">
        <v>131</v>
      </c>
      <c r="LD3" s="19" t="s">
        <v>129</v>
      </c>
      <c r="LE3" s="19" t="s">
        <v>125</v>
      </c>
      <c r="LF3" s="19" t="s">
        <v>130</v>
      </c>
      <c r="LG3" s="19" t="s">
        <v>131</v>
      </c>
      <c r="LH3" s="125" t="s">
        <v>82</v>
      </c>
      <c r="LI3" s="19" t="s">
        <v>129</v>
      </c>
      <c r="LJ3" s="19" t="s">
        <v>125</v>
      </c>
      <c r="LK3" s="19" t="s">
        <v>130</v>
      </c>
      <c r="LL3" s="19" t="s">
        <v>131</v>
      </c>
      <c r="LM3" s="19" t="s">
        <v>129</v>
      </c>
      <c r="LN3" s="19" t="s">
        <v>125</v>
      </c>
      <c r="LO3" s="19" t="s">
        <v>130</v>
      </c>
      <c r="LP3" s="19" t="s">
        <v>131</v>
      </c>
      <c r="LQ3" s="125" t="s">
        <v>82</v>
      </c>
      <c r="LR3" s="19" t="s">
        <v>129</v>
      </c>
      <c r="LS3" s="19" t="s">
        <v>125</v>
      </c>
      <c r="LT3" s="19" t="s">
        <v>130</v>
      </c>
      <c r="LU3" s="19" t="s">
        <v>131</v>
      </c>
      <c r="LV3" s="19" t="s">
        <v>129</v>
      </c>
      <c r="LW3" s="19" t="s">
        <v>125</v>
      </c>
      <c r="LX3" s="19" t="s">
        <v>130</v>
      </c>
      <c r="LY3" s="19" t="s">
        <v>131</v>
      </c>
      <c r="LZ3" s="125" t="s">
        <v>82</v>
      </c>
      <c r="MA3" s="19" t="s">
        <v>129</v>
      </c>
      <c r="MB3" s="19" t="s">
        <v>125</v>
      </c>
      <c r="MC3" s="19" t="s">
        <v>130</v>
      </c>
      <c r="MD3" s="19" t="s">
        <v>131</v>
      </c>
      <c r="ME3" s="19" t="s">
        <v>129</v>
      </c>
      <c r="MF3" s="19" t="s">
        <v>125</v>
      </c>
      <c r="MG3" s="19" t="s">
        <v>130</v>
      </c>
      <c r="MH3" s="19" t="s">
        <v>131</v>
      </c>
      <c r="MI3" s="125" t="s">
        <v>82</v>
      </c>
      <c r="MJ3" s="19" t="s">
        <v>129</v>
      </c>
      <c r="MK3" s="19" t="s">
        <v>125</v>
      </c>
      <c r="ML3" s="19" t="s">
        <v>130</v>
      </c>
      <c r="MM3" s="19" t="s">
        <v>131</v>
      </c>
      <c r="MN3" s="19" t="s">
        <v>129</v>
      </c>
      <c r="MO3" s="19" t="s">
        <v>125</v>
      </c>
      <c r="MP3" s="19" t="s">
        <v>130</v>
      </c>
      <c r="MQ3" s="19" t="s">
        <v>131</v>
      </c>
      <c r="MR3" s="125" t="s">
        <v>82</v>
      </c>
      <c r="MS3" s="19" t="s">
        <v>129</v>
      </c>
      <c r="MT3" s="19" t="s">
        <v>125</v>
      </c>
      <c r="MU3" s="19" t="s">
        <v>130</v>
      </c>
      <c r="MV3" s="19" t="s">
        <v>131</v>
      </c>
      <c r="MW3" s="19" t="s">
        <v>129</v>
      </c>
      <c r="MX3" s="19" t="s">
        <v>125</v>
      </c>
      <c r="MY3" s="19" t="s">
        <v>130</v>
      </c>
      <c r="MZ3" s="19" t="s">
        <v>131</v>
      </c>
      <c r="NA3" s="125" t="s">
        <v>82</v>
      </c>
      <c r="NB3" s="19" t="s">
        <v>130</v>
      </c>
      <c r="NC3" s="19" t="s">
        <v>131</v>
      </c>
      <c r="ND3" s="127" t="s">
        <v>130</v>
      </c>
      <c r="NE3" s="19" t="s">
        <v>131</v>
      </c>
      <c r="NF3" s="125" t="s">
        <v>82</v>
      </c>
      <c r="NG3" s="19" t="s">
        <v>130</v>
      </c>
      <c r="NH3" s="19" t="s">
        <v>131</v>
      </c>
      <c r="NI3" s="127" t="s">
        <v>130</v>
      </c>
      <c r="NJ3" s="19" t="s">
        <v>131</v>
      </c>
      <c r="NK3" s="125" t="s">
        <v>82</v>
      </c>
      <c r="NL3" s="19" t="s">
        <v>130</v>
      </c>
      <c r="NM3" s="19" t="s">
        <v>131</v>
      </c>
      <c r="NN3" s="127" t="s">
        <v>130</v>
      </c>
      <c r="NO3" s="19" t="s">
        <v>131</v>
      </c>
      <c r="NP3" s="125" t="s">
        <v>82</v>
      </c>
      <c r="NQ3" s="19" t="s">
        <v>130</v>
      </c>
      <c r="NR3" s="19" t="s">
        <v>131</v>
      </c>
      <c r="NS3" s="127" t="s">
        <v>130</v>
      </c>
      <c r="NT3" s="19" t="s">
        <v>131</v>
      </c>
      <c r="NU3" s="125" t="s">
        <v>82</v>
      </c>
      <c r="NV3" s="19" t="s">
        <v>130</v>
      </c>
      <c r="NW3" s="19" t="s">
        <v>131</v>
      </c>
      <c r="NX3" s="127" t="s">
        <v>130</v>
      </c>
      <c r="NY3" s="19" t="s">
        <v>131</v>
      </c>
      <c r="NZ3" s="125" t="s">
        <v>82</v>
      </c>
      <c r="OA3" s="19" t="s">
        <v>130</v>
      </c>
      <c r="OB3" s="19" t="s">
        <v>131</v>
      </c>
      <c r="OC3" s="127" t="s">
        <v>130</v>
      </c>
      <c r="OD3" s="19" t="s">
        <v>131</v>
      </c>
      <c r="OE3" s="125" t="s">
        <v>82</v>
      </c>
      <c r="OF3" s="19" t="s">
        <v>130</v>
      </c>
      <c r="OG3" s="19" t="s">
        <v>131</v>
      </c>
      <c r="OH3" s="127" t="s">
        <v>130</v>
      </c>
      <c r="OI3" s="19" t="s">
        <v>131</v>
      </c>
      <c r="OJ3" s="125" t="s">
        <v>82</v>
      </c>
      <c r="OK3" s="19" t="s">
        <v>130</v>
      </c>
      <c r="OL3" s="19" t="s">
        <v>131</v>
      </c>
      <c r="OM3" s="127" t="s">
        <v>130</v>
      </c>
      <c r="ON3" s="19" t="s">
        <v>131</v>
      </c>
      <c r="OO3" s="125" t="s">
        <v>82</v>
      </c>
      <c r="OP3" s="19" t="s">
        <v>130</v>
      </c>
      <c r="OQ3" s="19" t="s">
        <v>131</v>
      </c>
      <c r="OR3" s="127" t="s">
        <v>130</v>
      </c>
      <c r="OS3" s="19" t="s">
        <v>131</v>
      </c>
      <c r="OT3" s="125" t="s">
        <v>82</v>
      </c>
      <c r="OU3" s="19" t="s">
        <v>129</v>
      </c>
      <c r="OV3" s="19" t="s">
        <v>125</v>
      </c>
      <c r="OW3" s="19" t="s">
        <v>130</v>
      </c>
      <c r="OX3" s="19" t="s">
        <v>131</v>
      </c>
      <c r="OY3" s="19" t="s">
        <v>129</v>
      </c>
      <c r="OZ3" s="19" t="s">
        <v>125</v>
      </c>
      <c r="PA3" s="19" t="s">
        <v>130</v>
      </c>
      <c r="PB3" s="19" t="s">
        <v>131</v>
      </c>
      <c r="PC3" s="125" t="s">
        <v>82</v>
      </c>
      <c r="PD3" s="19" t="s">
        <v>129</v>
      </c>
      <c r="PE3" s="19" t="s">
        <v>125</v>
      </c>
      <c r="PF3" s="19" t="s">
        <v>130</v>
      </c>
      <c r="PG3" s="19" t="s">
        <v>131</v>
      </c>
      <c r="PH3" s="19" t="s">
        <v>129</v>
      </c>
      <c r="PI3" s="19" t="s">
        <v>125</v>
      </c>
      <c r="PJ3" s="19" t="s">
        <v>130</v>
      </c>
      <c r="PK3" s="19" t="s">
        <v>131</v>
      </c>
      <c r="PL3" s="125" t="s">
        <v>82</v>
      </c>
      <c r="PM3" s="19" t="s">
        <v>129</v>
      </c>
      <c r="PN3" s="19" t="s">
        <v>125</v>
      </c>
      <c r="PO3" s="19" t="s">
        <v>130</v>
      </c>
      <c r="PP3" s="19" t="s">
        <v>131</v>
      </c>
      <c r="PQ3" s="19" t="s">
        <v>129</v>
      </c>
      <c r="PR3" s="19" t="s">
        <v>125</v>
      </c>
      <c r="PS3" s="19" t="s">
        <v>130</v>
      </c>
      <c r="PT3" s="19" t="s">
        <v>131</v>
      </c>
      <c r="PU3" s="125" t="s">
        <v>82</v>
      </c>
      <c r="PV3" s="19" t="s">
        <v>129</v>
      </c>
      <c r="PW3" s="19" t="s">
        <v>125</v>
      </c>
      <c r="PX3" s="19" t="s">
        <v>130</v>
      </c>
      <c r="PY3" s="19" t="s">
        <v>131</v>
      </c>
      <c r="PZ3" s="19" t="s">
        <v>129</v>
      </c>
      <c r="QA3" s="19" t="s">
        <v>125</v>
      </c>
      <c r="QB3" s="19" t="s">
        <v>130</v>
      </c>
      <c r="QC3" s="19" t="s">
        <v>131</v>
      </c>
      <c r="QD3" s="125" t="s">
        <v>82</v>
      </c>
      <c r="QE3" s="19" t="s">
        <v>129</v>
      </c>
      <c r="QF3" s="19" t="s">
        <v>125</v>
      </c>
      <c r="QG3" s="19" t="s">
        <v>130</v>
      </c>
      <c r="QH3" s="19" t="s">
        <v>131</v>
      </c>
      <c r="QI3" s="19" t="s">
        <v>129</v>
      </c>
      <c r="QJ3" s="19" t="s">
        <v>125</v>
      </c>
      <c r="QK3" s="19" t="s">
        <v>130</v>
      </c>
      <c r="QL3" s="19" t="s">
        <v>131</v>
      </c>
      <c r="QM3" s="125" t="s">
        <v>82</v>
      </c>
      <c r="QN3" s="19" t="s">
        <v>129</v>
      </c>
      <c r="QO3" s="19" t="s">
        <v>125</v>
      </c>
      <c r="QP3" s="19" t="s">
        <v>130</v>
      </c>
      <c r="QQ3" s="19" t="s">
        <v>131</v>
      </c>
      <c r="QR3" s="19" t="s">
        <v>129</v>
      </c>
      <c r="QS3" s="19" t="s">
        <v>125</v>
      </c>
      <c r="QT3" s="19" t="s">
        <v>130</v>
      </c>
      <c r="QU3" s="19" t="s">
        <v>131</v>
      </c>
      <c r="QV3" s="125" t="s">
        <v>82</v>
      </c>
      <c r="QW3" s="19" t="s">
        <v>129</v>
      </c>
      <c r="QX3" s="19" t="s">
        <v>125</v>
      </c>
      <c r="QY3" s="19" t="s">
        <v>130</v>
      </c>
      <c r="QZ3" s="19" t="s">
        <v>131</v>
      </c>
      <c r="RA3" s="19" t="s">
        <v>129</v>
      </c>
      <c r="RB3" s="19" t="s">
        <v>125</v>
      </c>
      <c r="RC3" s="19" t="s">
        <v>130</v>
      </c>
      <c r="RD3" s="19" t="s">
        <v>131</v>
      </c>
      <c r="RE3" s="125" t="s">
        <v>82</v>
      </c>
      <c r="RF3" s="19" t="s">
        <v>129</v>
      </c>
      <c r="RG3" s="19" t="s">
        <v>125</v>
      </c>
      <c r="RH3" s="19" t="s">
        <v>130</v>
      </c>
      <c r="RI3" s="19" t="s">
        <v>131</v>
      </c>
      <c r="RJ3" s="19" t="s">
        <v>129</v>
      </c>
      <c r="RK3" s="19" t="s">
        <v>125</v>
      </c>
      <c r="RL3" s="19" t="s">
        <v>130</v>
      </c>
      <c r="RM3" s="19" t="s">
        <v>131</v>
      </c>
      <c r="RN3" s="125" t="s">
        <v>82</v>
      </c>
      <c r="RO3" s="19" t="s">
        <v>129</v>
      </c>
      <c r="RP3" s="19" t="s">
        <v>125</v>
      </c>
      <c r="RQ3" s="19" t="s">
        <v>130</v>
      </c>
      <c r="RR3" s="19" t="s">
        <v>131</v>
      </c>
      <c r="RS3" s="19" t="s">
        <v>129</v>
      </c>
      <c r="RT3" s="19" t="s">
        <v>125</v>
      </c>
      <c r="RU3" s="19" t="s">
        <v>130</v>
      </c>
      <c r="RV3" s="19" t="s">
        <v>131</v>
      </c>
      <c r="RW3" s="125" t="s">
        <v>82</v>
      </c>
      <c r="RX3" s="19" t="s">
        <v>129</v>
      </c>
      <c r="RY3" s="19" t="s">
        <v>125</v>
      </c>
      <c r="RZ3" s="19" t="s">
        <v>130</v>
      </c>
      <c r="SA3" s="19" t="s">
        <v>131</v>
      </c>
      <c r="SB3" s="19" t="s">
        <v>129</v>
      </c>
      <c r="SC3" s="19" t="s">
        <v>125</v>
      </c>
      <c r="SD3" s="19" t="s">
        <v>130</v>
      </c>
      <c r="SE3" s="19" t="s">
        <v>131</v>
      </c>
      <c r="SF3" s="125" t="s">
        <v>82</v>
      </c>
      <c r="SG3" s="19" t="s">
        <v>129</v>
      </c>
      <c r="SH3" s="19" t="s">
        <v>125</v>
      </c>
      <c r="SI3" s="19" t="s">
        <v>130</v>
      </c>
      <c r="SJ3" s="19" t="s">
        <v>131</v>
      </c>
      <c r="SK3" s="19" t="s">
        <v>129</v>
      </c>
      <c r="SL3" s="19" t="s">
        <v>125</v>
      </c>
      <c r="SM3" s="19" t="s">
        <v>130</v>
      </c>
      <c r="SN3" s="19" t="s">
        <v>131</v>
      </c>
      <c r="SO3" s="125" t="s">
        <v>82</v>
      </c>
      <c r="SP3" s="19" t="s">
        <v>129</v>
      </c>
      <c r="SQ3" s="19" t="s">
        <v>125</v>
      </c>
      <c r="SR3" s="19" t="s">
        <v>130</v>
      </c>
      <c r="SS3" s="19" t="s">
        <v>131</v>
      </c>
      <c r="ST3" s="19" t="s">
        <v>129</v>
      </c>
      <c r="SU3" s="19" t="s">
        <v>125</v>
      </c>
      <c r="SV3" s="19" t="s">
        <v>130</v>
      </c>
      <c r="SW3" s="19" t="s">
        <v>131</v>
      </c>
      <c r="SX3" s="125" t="s">
        <v>82</v>
      </c>
      <c r="SY3" s="19" t="s">
        <v>129</v>
      </c>
      <c r="SZ3" s="19" t="s">
        <v>125</v>
      </c>
      <c r="TA3" s="19" t="s">
        <v>130</v>
      </c>
      <c r="TB3" s="19" t="s">
        <v>131</v>
      </c>
      <c r="TC3" s="19" t="s">
        <v>129</v>
      </c>
      <c r="TD3" s="19" t="s">
        <v>125</v>
      </c>
      <c r="TE3" s="19" t="s">
        <v>130</v>
      </c>
      <c r="TF3" s="19" t="s">
        <v>131</v>
      </c>
      <c r="TG3" s="125" t="s">
        <v>82</v>
      </c>
      <c r="TH3" s="19" t="s">
        <v>129</v>
      </c>
      <c r="TI3" s="19" t="s">
        <v>125</v>
      </c>
      <c r="TJ3" s="19" t="s">
        <v>130</v>
      </c>
      <c r="TK3" s="19" t="s">
        <v>131</v>
      </c>
      <c r="TL3" s="19" t="s">
        <v>129</v>
      </c>
      <c r="TM3" s="19" t="s">
        <v>125</v>
      </c>
      <c r="TN3" s="19" t="s">
        <v>130</v>
      </c>
      <c r="TO3" s="19" t="s">
        <v>131</v>
      </c>
      <c r="TP3" s="125" t="s">
        <v>82</v>
      </c>
      <c r="TQ3" s="19" t="s">
        <v>129</v>
      </c>
      <c r="TR3" s="19" t="s">
        <v>125</v>
      </c>
      <c r="TS3" s="19" t="s">
        <v>130</v>
      </c>
      <c r="TT3" s="19" t="s">
        <v>131</v>
      </c>
      <c r="TU3" s="19" t="s">
        <v>129</v>
      </c>
      <c r="TV3" s="19" t="s">
        <v>125</v>
      </c>
      <c r="TW3" s="19" t="s">
        <v>130</v>
      </c>
      <c r="TX3" s="19" t="s">
        <v>131</v>
      </c>
      <c r="TY3" s="125" t="s">
        <v>82</v>
      </c>
      <c r="TZ3" s="19" t="s">
        <v>129</v>
      </c>
      <c r="UA3" s="19" t="s">
        <v>125</v>
      </c>
      <c r="UB3" s="19" t="s">
        <v>130</v>
      </c>
      <c r="UC3" s="19" t="s">
        <v>131</v>
      </c>
      <c r="UD3" s="19" t="s">
        <v>129</v>
      </c>
      <c r="UE3" s="19" t="s">
        <v>125</v>
      </c>
      <c r="UF3" s="19" t="s">
        <v>130</v>
      </c>
      <c r="UG3" s="19" t="s">
        <v>131</v>
      </c>
      <c r="UH3" s="125" t="s">
        <v>82</v>
      </c>
      <c r="UI3" s="19" t="s">
        <v>129</v>
      </c>
      <c r="UJ3" s="19" t="s">
        <v>125</v>
      </c>
      <c r="UK3" s="19" t="s">
        <v>130</v>
      </c>
      <c r="UL3" s="19" t="s">
        <v>131</v>
      </c>
      <c r="UM3" s="19" t="s">
        <v>129</v>
      </c>
      <c r="UN3" s="19" t="s">
        <v>125</v>
      </c>
      <c r="UO3" s="19" t="s">
        <v>130</v>
      </c>
      <c r="UP3" s="19" t="s">
        <v>131</v>
      </c>
      <c r="UQ3" s="125" t="s">
        <v>82</v>
      </c>
      <c r="UR3" s="19" t="s">
        <v>129</v>
      </c>
      <c r="US3" s="19" t="s">
        <v>125</v>
      </c>
      <c r="UT3" s="19" t="s">
        <v>130</v>
      </c>
      <c r="UU3" s="19" t="s">
        <v>131</v>
      </c>
      <c r="UV3" s="19" t="s">
        <v>129</v>
      </c>
      <c r="UW3" s="19" t="s">
        <v>125</v>
      </c>
      <c r="UX3" s="19" t="s">
        <v>130</v>
      </c>
      <c r="UY3" s="19" t="s">
        <v>131</v>
      </c>
      <c r="UZ3" s="125" t="s">
        <v>82</v>
      </c>
      <c r="VA3" s="19" t="s">
        <v>129</v>
      </c>
      <c r="VB3" s="19" t="s">
        <v>125</v>
      </c>
      <c r="VC3" s="19" t="s">
        <v>130</v>
      </c>
      <c r="VD3" s="19" t="s">
        <v>131</v>
      </c>
      <c r="VE3" s="19" t="s">
        <v>129</v>
      </c>
      <c r="VF3" s="19" t="s">
        <v>125</v>
      </c>
      <c r="VG3" s="19" t="s">
        <v>130</v>
      </c>
      <c r="VH3" s="19" t="s">
        <v>131</v>
      </c>
      <c r="VI3" s="125" t="s">
        <v>82</v>
      </c>
      <c r="VJ3" s="19" t="s">
        <v>129</v>
      </c>
      <c r="VK3" s="19" t="s">
        <v>125</v>
      </c>
      <c r="VL3" s="19" t="s">
        <v>130</v>
      </c>
      <c r="VM3" s="19" t="s">
        <v>131</v>
      </c>
      <c r="VN3" s="19" t="s">
        <v>129</v>
      </c>
      <c r="VO3" s="19" t="s">
        <v>125</v>
      </c>
      <c r="VP3" s="19" t="s">
        <v>130</v>
      </c>
      <c r="VQ3" s="19" t="s">
        <v>131</v>
      </c>
      <c r="VR3" s="125" t="s">
        <v>82</v>
      </c>
      <c r="VS3" s="19" t="s">
        <v>129</v>
      </c>
      <c r="VT3" s="19" t="s">
        <v>125</v>
      </c>
      <c r="VU3" s="19" t="s">
        <v>130</v>
      </c>
      <c r="VV3" s="19" t="s">
        <v>131</v>
      </c>
      <c r="VW3" s="19" t="s">
        <v>129</v>
      </c>
      <c r="VX3" s="19" t="s">
        <v>125</v>
      </c>
      <c r="VY3" s="19" t="s">
        <v>130</v>
      </c>
      <c r="VZ3" s="19" t="s">
        <v>131</v>
      </c>
      <c r="WA3" s="125" t="s">
        <v>82</v>
      </c>
      <c r="WB3" s="19" t="s">
        <v>129</v>
      </c>
      <c r="WC3" s="19" t="s">
        <v>125</v>
      </c>
      <c r="WD3" s="19" t="s">
        <v>130</v>
      </c>
      <c r="WE3" s="19" t="s">
        <v>131</v>
      </c>
      <c r="WF3" s="19" t="s">
        <v>129</v>
      </c>
      <c r="WG3" s="19" t="s">
        <v>125</v>
      </c>
      <c r="WH3" s="19" t="s">
        <v>130</v>
      </c>
      <c r="WI3" s="19" t="s">
        <v>131</v>
      </c>
      <c r="WJ3" s="125" t="s">
        <v>82</v>
      </c>
      <c r="WK3" s="19" t="s">
        <v>129</v>
      </c>
      <c r="WL3" s="19" t="s">
        <v>125</v>
      </c>
      <c r="WM3" s="19" t="s">
        <v>130</v>
      </c>
      <c r="WN3" s="19" t="s">
        <v>131</v>
      </c>
      <c r="WO3" s="19" t="s">
        <v>129</v>
      </c>
      <c r="WP3" s="19" t="s">
        <v>125</v>
      </c>
      <c r="WQ3" s="19" t="s">
        <v>130</v>
      </c>
      <c r="WR3" s="19" t="s">
        <v>131</v>
      </c>
      <c r="WS3" s="125" t="s">
        <v>82</v>
      </c>
      <c r="WT3" s="19" t="s">
        <v>129</v>
      </c>
      <c r="WU3" s="19" t="s">
        <v>125</v>
      </c>
      <c r="WV3" s="19" t="s">
        <v>130</v>
      </c>
      <c r="WW3" s="19" t="s">
        <v>131</v>
      </c>
      <c r="WX3" s="19" t="s">
        <v>129</v>
      </c>
      <c r="WY3" s="19" t="s">
        <v>125</v>
      </c>
      <c r="WZ3" s="19" t="s">
        <v>130</v>
      </c>
      <c r="XA3" s="19" t="s">
        <v>131</v>
      </c>
      <c r="XB3" s="125" t="s">
        <v>82</v>
      </c>
      <c r="XC3" s="19" t="s">
        <v>129</v>
      </c>
      <c r="XD3" s="19" t="s">
        <v>125</v>
      </c>
      <c r="XE3" s="19" t="s">
        <v>130</v>
      </c>
      <c r="XF3" s="19" t="s">
        <v>131</v>
      </c>
      <c r="XG3" s="19" t="s">
        <v>129</v>
      </c>
      <c r="XH3" s="19" t="s">
        <v>125</v>
      </c>
      <c r="XI3" s="19" t="s">
        <v>130</v>
      </c>
      <c r="XJ3" s="19" t="s">
        <v>131</v>
      </c>
      <c r="XK3" s="125" t="s">
        <v>82</v>
      </c>
      <c r="XL3" s="19" t="s">
        <v>129</v>
      </c>
      <c r="XM3" s="19" t="s">
        <v>125</v>
      </c>
      <c r="XN3" s="19" t="s">
        <v>130</v>
      </c>
      <c r="XO3" s="19" t="s">
        <v>131</v>
      </c>
      <c r="XP3" s="19" t="s">
        <v>129</v>
      </c>
      <c r="XQ3" s="19" t="s">
        <v>125</v>
      </c>
      <c r="XR3" s="19" t="s">
        <v>130</v>
      </c>
      <c r="XS3" s="19" t="s">
        <v>131</v>
      </c>
      <c r="XT3" s="125" t="s">
        <v>82</v>
      </c>
      <c r="XU3" s="19" t="s">
        <v>129</v>
      </c>
      <c r="XV3" s="19" t="s">
        <v>125</v>
      </c>
      <c r="XW3" s="19" t="s">
        <v>130</v>
      </c>
      <c r="XX3" s="19" t="s">
        <v>131</v>
      </c>
      <c r="XY3" s="19" t="s">
        <v>129</v>
      </c>
      <c r="XZ3" s="19" t="s">
        <v>125</v>
      </c>
      <c r="YA3" s="19" t="s">
        <v>130</v>
      </c>
      <c r="YB3" s="19" t="s">
        <v>131</v>
      </c>
      <c r="YC3" s="125" t="s">
        <v>82</v>
      </c>
      <c r="YD3" s="19" t="s">
        <v>129</v>
      </c>
      <c r="YE3" s="19" t="s">
        <v>125</v>
      </c>
      <c r="YF3" s="19" t="s">
        <v>130</v>
      </c>
      <c r="YG3" s="19" t="s">
        <v>131</v>
      </c>
      <c r="YH3" s="19" t="s">
        <v>129</v>
      </c>
      <c r="YI3" s="19" t="s">
        <v>125</v>
      </c>
      <c r="YJ3" s="19" t="s">
        <v>130</v>
      </c>
      <c r="YK3" s="19" t="s">
        <v>131</v>
      </c>
      <c r="YL3" s="125" t="s">
        <v>82</v>
      </c>
      <c r="YM3" s="19" t="s">
        <v>129</v>
      </c>
      <c r="YN3" s="19" t="s">
        <v>125</v>
      </c>
      <c r="YO3" s="19" t="s">
        <v>130</v>
      </c>
      <c r="YP3" s="19" t="s">
        <v>131</v>
      </c>
      <c r="YQ3" s="19" t="s">
        <v>129</v>
      </c>
      <c r="YR3" s="19" t="s">
        <v>125</v>
      </c>
      <c r="YS3" s="19" t="s">
        <v>130</v>
      </c>
      <c r="YT3" s="19" t="s">
        <v>131</v>
      </c>
      <c r="YU3" s="125" t="s">
        <v>82</v>
      </c>
      <c r="YV3" s="19" t="s">
        <v>129</v>
      </c>
      <c r="YW3" s="19" t="s">
        <v>125</v>
      </c>
      <c r="YX3" s="19" t="s">
        <v>130</v>
      </c>
      <c r="YY3" s="19" t="s">
        <v>131</v>
      </c>
      <c r="YZ3" s="19" t="s">
        <v>129</v>
      </c>
      <c r="ZA3" s="19" t="s">
        <v>125</v>
      </c>
      <c r="ZB3" s="19" t="s">
        <v>130</v>
      </c>
      <c r="ZC3" s="19" t="s">
        <v>131</v>
      </c>
      <c r="ZD3" s="125" t="s">
        <v>82</v>
      </c>
      <c r="ZE3" s="19" t="s">
        <v>129</v>
      </c>
      <c r="ZF3" s="19" t="s">
        <v>125</v>
      </c>
      <c r="ZG3" s="19" t="s">
        <v>130</v>
      </c>
      <c r="ZH3" s="19" t="s">
        <v>131</v>
      </c>
      <c r="ZI3" s="19" t="s">
        <v>129</v>
      </c>
      <c r="ZJ3" s="19" t="s">
        <v>125</v>
      </c>
      <c r="ZK3" s="19" t="s">
        <v>130</v>
      </c>
      <c r="ZL3" s="19" t="s">
        <v>131</v>
      </c>
      <c r="ZM3" s="125" t="s">
        <v>82</v>
      </c>
      <c r="ZN3" s="19" t="s">
        <v>129</v>
      </c>
      <c r="ZO3" s="19" t="s">
        <v>125</v>
      </c>
      <c r="ZP3" s="19" t="s">
        <v>130</v>
      </c>
      <c r="ZQ3" s="19" t="s">
        <v>131</v>
      </c>
      <c r="ZR3" s="19" t="s">
        <v>129</v>
      </c>
      <c r="ZS3" s="19" t="s">
        <v>125</v>
      </c>
      <c r="ZT3" s="19" t="s">
        <v>130</v>
      </c>
      <c r="ZU3" s="19" t="s">
        <v>131</v>
      </c>
      <c r="ZV3" s="125" t="s">
        <v>82</v>
      </c>
      <c r="ZW3" s="19" t="s">
        <v>129</v>
      </c>
      <c r="ZX3" s="19" t="s">
        <v>125</v>
      </c>
      <c r="ZY3" s="19" t="s">
        <v>130</v>
      </c>
      <c r="ZZ3" s="19" t="s">
        <v>131</v>
      </c>
      <c r="AAA3" s="19" t="s">
        <v>129</v>
      </c>
      <c r="AAB3" s="19" t="s">
        <v>125</v>
      </c>
      <c r="AAC3" s="19" t="s">
        <v>130</v>
      </c>
      <c r="AAD3" s="19" t="s">
        <v>131</v>
      </c>
      <c r="AAE3" s="125" t="s">
        <v>82</v>
      </c>
      <c r="AAF3" s="19" t="s">
        <v>129</v>
      </c>
      <c r="AAG3" s="19" t="s">
        <v>125</v>
      </c>
      <c r="AAH3" s="19" t="s">
        <v>130</v>
      </c>
      <c r="AAI3" s="19" t="s">
        <v>131</v>
      </c>
      <c r="AAJ3" s="19" t="s">
        <v>129</v>
      </c>
      <c r="AAK3" s="19" t="s">
        <v>125</v>
      </c>
      <c r="AAL3" s="19" t="s">
        <v>130</v>
      </c>
      <c r="AAM3" s="19" t="s">
        <v>131</v>
      </c>
      <c r="AAN3" s="125" t="s">
        <v>82</v>
      </c>
      <c r="AAO3" s="19" t="s">
        <v>129</v>
      </c>
      <c r="AAP3" s="19" t="s">
        <v>125</v>
      </c>
      <c r="AAQ3" s="19" t="s">
        <v>130</v>
      </c>
      <c r="AAR3" s="19" t="s">
        <v>131</v>
      </c>
      <c r="AAS3" s="19" t="s">
        <v>129</v>
      </c>
      <c r="AAT3" s="19" t="s">
        <v>125</v>
      </c>
      <c r="AAU3" s="19" t="s">
        <v>130</v>
      </c>
      <c r="AAV3" s="19" t="s">
        <v>131</v>
      </c>
      <c r="AAW3" s="125" t="s">
        <v>82</v>
      </c>
      <c r="AAX3" s="19" t="s">
        <v>129</v>
      </c>
      <c r="AAY3" s="19" t="s">
        <v>125</v>
      </c>
      <c r="AAZ3" s="19" t="s">
        <v>130</v>
      </c>
      <c r="ABA3" s="19" t="s">
        <v>131</v>
      </c>
      <c r="ABB3" s="19" t="s">
        <v>129</v>
      </c>
      <c r="ABC3" s="19" t="s">
        <v>125</v>
      </c>
      <c r="ABD3" s="19" t="s">
        <v>130</v>
      </c>
      <c r="ABE3" s="19" t="s">
        <v>131</v>
      </c>
      <c r="ABF3" s="125" t="s">
        <v>82</v>
      </c>
      <c r="ABG3" s="19" t="s">
        <v>129</v>
      </c>
      <c r="ABH3" s="19" t="s">
        <v>125</v>
      </c>
      <c r="ABI3" s="19" t="s">
        <v>130</v>
      </c>
      <c r="ABJ3" s="19" t="s">
        <v>131</v>
      </c>
      <c r="ABK3" s="19" t="s">
        <v>129</v>
      </c>
      <c r="ABL3" s="19" t="s">
        <v>125</v>
      </c>
      <c r="ABM3" s="19" t="s">
        <v>130</v>
      </c>
      <c r="ABN3" s="19" t="s">
        <v>131</v>
      </c>
      <c r="ABO3" s="125" t="s">
        <v>82</v>
      </c>
      <c r="ABP3" s="19" t="s">
        <v>129</v>
      </c>
      <c r="ABQ3" s="19" t="s">
        <v>125</v>
      </c>
      <c r="ABR3" s="19" t="s">
        <v>130</v>
      </c>
      <c r="ABS3" s="19" t="s">
        <v>131</v>
      </c>
      <c r="ABT3" s="19" t="s">
        <v>129</v>
      </c>
      <c r="ABU3" s="19" t="s">
        <v>125</v>
      </c>
      <c r="ABV3" s="19" t="s">
        <v>130</v>
      </c>
      <c r="ABW3" s="19" t="s">
        <v>131</v>
      </c>
      <c r="ABX3" s="125" t="s">
        <v>82</v>
      </c>
      <c r="ABY3" s="19" t="s">
        <v>129</v>
      </c>
      <c r="ABZ3" s="19" t="s">
        <v>125</v>
      </c>
      <c r="ACA3" s="19" t="s">
        <v>130</v>
      </c>
      <c r="ACB3" s="19" t="s">
        <v>131</v>
      </c>
      <c r="ACC3" s="19" t="s">
        <v>129</v>
      </c>
      <c r="ACD3" s="19" t="s">
        <v>125</v>
      </c>
      <c r="ACE3" s="19" t="s">
        <v>130</v>
      </c>
      <c r="ACF3" s="19" t="s">
        <v>131</v>
      </c>
      <c r="ACG3" s="125" t="s">
        <v>82</v>
      </c>
      <c r="ACH3" s="19" t="s">
        <v>129</v>
      </c>
      <c r="ACI3" s="19" t="s">
        <v>125</v>
      </c>
      <c r="ACJ3" s="19" t="s">
        <v>130</v>
      </c>
      <c r="ACK3" s="19" t="s">
        <v>131</v>
      </c>
      <c r="ACL3" s="19" t="s">
        <v>129</v>
      </c>
      <c r="ACM3" s="19" t="s">
        <v>125</v>
      </c>
      <c r="ACN3" s="19" t="s">
        <v>130</v>
      </c>
      <c r="ACO3" s="19" t="s">
        <v>131</v>
      </c>
      <c r="ACP3" s="125" t="s">
        <v>82</v>
      </c>
      <c r="ACQ3" s="19" t="s">
        <v>129</v>
      </c>
      <c r="ACR3" s="19" t="s">
        <v>125</v>
      </c>
      <c r="ACS3" s="19" t="s">
        <v>130</v>
      </c>
      <c r="ACT3" s="19" t="s">
        <v>131</v>
      </c>
      <c r="ACU3" s="19" t="s">
        <v>129</v>
      </c>
      <c r="ACV3" s="19" t="s">
        <v>125</v>
      </c>
      <c r="ACW3" s="19" t="s">
        <v>130</v>
      </c>
      <c r="ACX3" s="19" t="s">
        <v>131</v>
      </c>
      <c r="ACY3" s="125" t="s">
        <v>82</v>
      </c>
      <c r="ACZ3" s="19" t="s">
        <v>129</v>
      </c>
      <c r="ADA3" s="19" t="s">
        <v>125</v>
      </c>
      <c r="ADB3" s="19" t="s">
        <v>130</v>
      </c>
      <c r="ADC3" s="19" t="s">
        <v>131</v>
      </c>
      <c r="ADD3" s="19" t="s">
        <v>129</v>
      </c>
      <c r="ADE3" s="19" t="s">
        <v>125</v>
      </c>
      <c r="ADF3" s="19" t="s">
        <v>130</v>
      </c>
      <c r="ADG3" s="19" t="s">
        <v>131</v>
      </c>
      <c r="ADH3" s="125" t="s">
        <v>82</v>
      </c>
      <c r="ADI3" s="19" t="s">
        <v>129</v>
      </c>
      <c r="ADJ3" s="19" t="s">
        <v>125</v>
      </c>
      <c r="ADK3" s="19" t="s">
        <v>130</v>
      </c>
      <c r="ADL3" s="19" t="s">
        <v>131</v>
      </c>
      <c r="ADM3" s="19" t="s">
        <v>129</v>
      </c>
      <c r="ADN3" s="19" t="s">
        <v>125</v>
      </c>
      <c r="ADO3" s="19" t="s">
        <v>130</v>
      </c>
      <c r="ADP3" s="19" t="s">
        <v>131</v>
      </c>
      <c r="ADQ3" s="125" t="s">
        <v>82</v>
      </c>
      <c r="ADR3" s="19" t="s">
        <v>129</v>
      </c>
      <c r="ADS3" s="19" t="s">
        <v>125</v>
      </c>
      <c r="ADT3" s="19" t="s">
        <v>130</v>
      </c>
      <c r="ADU3" s="19" t="s">
        <v>131</v>
      </c>
      <c r="ADV3" s="19" t="s">
        <v>129</v>
      </c>
      <c r="ADW3" s="19" t="s">
        <v>125</v>
      </c>
      <c r="ADX3" s="19" t="s">
        <v>130</v>
      </c>
      <c r="ADY3" s="19" t="s">
        <v>131</v>
      </c>
      <c r="ADZ3" s="125" t="s">
        <v>82</v>
      </c>
      <c r="AEA3" s="19" t="s">
        <v>129</v>
      </c>
      <c r="AEB3" s="19" t="s">
        <v>125</v>
      </c>
      <c r="AEC3" s="19" t="s">
        <v>130</v>
      </c>
      <c r="AED3" s="19" t="s">
        <v>131</v>
      </c>
      <c r="AEE3" s="19" t="s">
        <v>129</v>
      </c>
      <c r="AEF3" s="19" t="s">
        <v>125</v>
      </c>
      <c r="AEG3" s="19" t="s">
        <v>130</v>
      </c>
      <c r="AEH3" s="19" t="s">
        <v>131</v>
      </c>
    </row>
    <row r="4" spans="1:816" ht="18.75" x14ac:dyDescent="0.45">
      <c r="A4" s="69">
        <v>1</v>
      </c>
      <c r="B4" s="5" t="s">
        <v>374</v>
      </c>
      <c r="C4" s="69">
        <v>79</v>
      </c>
      <c r="D4" s="69">
        <v>70</v>
      </c>
      <c r="E4" s="69">
        <v>4</v>
      </c>
      <c r="F4" s="69">
        <v>5</v>
      </c>
      <c r="G4" s="69">
        <v>79</v>
      </c>
      <c r="H4" s="69">
        <v>75</v>
      </c>
      <c r="I4" s="69">
        <v>4</v>
      </c>
      <c r="J4" s="69">
        <v>0</v>
      </c>
      <c r="K4" s="69">
        <v>79</v>
      </c>
      <c r="L4" s="69">
        <v>75</v>
      </c>
      <c r="M4" s="69">
        <v>4</v>
      </c>
      <c r="N4" s="69">
        <v>0</v>
      </c>
      <c r="O4" s="69">
        <v>79</v>
      </c>
      <c r="P4" s="69">
        <v>69</v>
      </c>
      <c r="Q4" s="69">
        <v>10</v>
      </c>
      <c r="R4" s="69">
        <v>0</v>
      </c>
      <c r="S4" s="69">
        <v>26</v>
      </c>
      <c r="T4" s="69">
        <v>16</v>
      </c>
      <c r="U4" s="69">
        <v>17</v>
      </c>
      <c r="V4" s="69">
        <v>12</v>
      </c>
      <c r="W4" s="69">
        <v>20</v>
      </c>
      <c r="X4" s="69">
        <v>26</v>
      </c>
      <c r="Y4" s="69">
        <v>25</v>
      </c>
      <c r="Z4" s="69">
        <v>10</v>
      </c>
      <c r="AA4" s="69">
        <v>26</v>
      </c>
      <c r="AB4" s="69">
        <v>17</v>
      </c>
      <c r="AC4" s="69">
        <v>33</v>
      </c>
      <c r="AD4" s="69">
        <v>17</v>
      </c>
      <c r="AE4" s="69">
        <v>16</v>
      </c>
      <c r="AF4" s="69">
        <v>17</v>
      </c>
      <c r="AG4" s="69">
        <v>24</v>
      </c>
      <c r="AH4" s="69">
        <v>26</v>
      </c>
      <c r="AI4" s="69">
        <v>33</v>
      </c>
      <c r="AJ4" s="69">
        <v>21</v>
      </c>
      <c r="AK4" s="69">
        <v>32</v>
      </c>
      <c r="AL4" s="69">
        <v>21</v>
      </c>
      <c r="AM4" s="69">
        <v>40</v>
      </c>
      <c r="AN4" s="69">
        <v>28</v>
      </c>
      <c r="AO4" s="69">
        <v>27</v>
      </c>
      <c r="AP4" s="69">
        <v>20</v>
      </c>
      <c r="AQ4" s="69">
        <v>35</v>
      </c>
      <c r="AR4" s="69">
        <v>36</v>
      </c>
      <c r="AS4" s="69">
        <v>39</v>
      </c>
      <c r="AT4" s="69">
        <v>32</v>
      </c>
      <c r="AU4" s="69">
        <v>30</v>
      </c>
      <c r="AV4" s="69">
        <v>30</v>
      </c>
      <c r="AW4" s="69">
        <v>35</v>
      </c>
      <c r="AX4" s="69">
        <v>23</v>
      </c>
      <c r="AY4" s="69">
        <v>21</v>
      </c>
      <c r="AZ4" s="69">
        <v>10</v>
      </c>
      <c r="BA4" s="69">
        <v>25</v>
      </c>
      <c r="BB4" s="69">
        <v>29</v>
      </c>
      <c r="BC4" s="69">
        <v>33</v>
      </c>
      <c r="BD4" s="69">
        <v>31</v>
      </c>
      <c r="BE4" s="69">
        <v>35</v>
      </c>
      <c r="BF4" s="69">
        <v>18</v>
      </c>
      <c r="BG4" s="69">
        <v>46</v>
      </c>
      <c r="BH4" s="69">
        <v>34</v>
      </c>
      <c r="BI4" s="69">
        <v>29</v>
      </c>
      <c r="BJ4" s="69">
        <v>9</v>
      </c>
      <c r="BK4" s="69">
        <v>21</v>
      </c>
      <c r="BL4" s="69">
        <v>36</v>
      </c>
      <c r="BM4" s="69">
        <v>44</v>
      </c>
      <c r="BN4" s="69">
        <v>38</v>
      </c>
      <c r="BO4" s="69">
        <v>42</v>
      </c>
      <c r="BP4" s="69">
        <v>20</v>
      </c>
      <c r="BQ4" s="69">
        <v>44</v>
      </c>
      <c r="BR4" s="69">
        <v>27</v>
      </c>
      <c r="BS4" s="69">
        <v>33</v>
      </c>
      <c r="BT4" s="69">
        <v>12</v>
      </c>
      <c r="BU4" s="69">
        <v>23</v>
      </c>
      <c r="BV4" s="69">
        <v>38</v>
      </c>
      <c r="BW4" s="69">
        <v>36</v>
      </c>
      <c r="BX4" s="69">
        <v>30</v>
      </c>
      <c r="BY4" s="69">
        <v>24</v>
      </c>
      <c r="BZ4" s="69">
        <v>27</v>
      </c>
      <c r="CA4" s="69">
        <v>63</v>
      </c>
      <c r="CB4" s="69">
        <v>43</v>
      </c>
      <c r="CC4" s="69">
        <v>25</v>
      </c>
      <c r="CD4" s="69">
        <v>33</v>
      </c>
      <c r="CE4" s="69">
        <v>39</v>
      </c>
      <c r="CF4" s="69">
        <v>50</v>
      </c>
      <c r="CG4" s="69">
        <v>30</v>
      </c>
      <c r="CH4" s="69">
        <v>55</v>
      </c>
      <c r="CI4" s="69">
        <v>15</v>
      </c>
      <c r="CJ4" s="69">
        <v>42</v>
      </c>
      <c r="CK4" s="69">
        <v>63</v>
      </c>
      <c r="CL4" s="69">
        <v>43</v>
      </c>
      <c r="CM4" s="69">
        <v>16</v>
      </c>
      <c r="CN4" s="69">
        <v>26</v>
      </c>
      <c r="CO4" s="69">
        <v>23</v>
      </c>
      <c r="CP4" s="69">
        <v>56</v>
      </c>
      <c r="CQ4" s="69">
        <v>27</v>
      </c>
      <c r="CR4" s="69">
        <v>40</v>
      </c>
      <c r="CS4" s="69">
        <v>14</v>
      </c>
      <c r="CT4" s="69">
        <v>50</v>
      </c>
      <c r="CU4" s="69">
        <v>51</v>
      </c>
      <c r="CV4" s="69">
        <v>36</v>
      </c>
      <c r="CW4" s="69">
        <v>12</v>
      </c>
      <c r="CX4" s="69">
        <v>25</v>
      </c>
      <c r="CY4" s="69">
        <v>41</v>
      </c>
      <c r="CZ4" s="69">
        <v>42</v>
      </c>
      <c r="DA4" s="69">
        <v>27</v>
      </c>
      <c r="DB4" s="69">
        <v>33</v>
      </c>
      <c r="DC4" s="69">
        <v>18</v>
      </c>
      <c r="DD4" s="69">
        <v>36</v>
      </c>
      <c r="DE4" s="69">
        <v>51</v>
      </c>
      <c r="DF4" s="69">
        <v>36</v>
      </c>
      <c r="DG4" s="69">
        <v>28</v>
      </c>
      <c r="DH4" s="69">
        <v>26</v>
      </c>
      <c r="DI4" s="69">
        <v>36</v>
      </c>
      <c r="DJ4" s="69">
        <v>47</v>
      </c>
      <c r="DK4" s="69">
        <v>15</v>
      </c>
      <c r="DL4" s="69">
        <v>48</v>
      </c>
      <c r="DM4" s="69">
        <v>11</v>
      </c>
      <c r="DN4" s="69">
        <v>37</v>
      </c>
      <c r="DO4" s="69">
        <v>75</v>
      </c>
      <c r="DP4" s="69">
        <v>52</v>
      </c>
      <c r="DQ4" s="69">
        <v>29</v>
      </c>
      <c r="DR4" s="69">
        <v>44</v>
      </c>
      <c r="DS4" s="69">
        <v>51</v>
      </c>
      <c r="DT4" s="69">
        <v>36</v>
      </c>
      <c r="DU4" s="69">
        <v>50</v>
      </c>
      <c r="DV4" s="69">
        <v>71</v>
      </c>
      <c r="DW4" s="69">
        <v>50</v>
      </c>
      <c r="DX4" s="69">
        <v>50</v>
      </c>
      <c r="DY4" s="69">
        <v>75</v>
      </c>
      <c r="DZ4" s="69">
        <v>69</v>
      </c>
      <c r="EA4" s="69">
        <v>22</v>
      </c>
      <c r="EB4" s="69">
        <v>51</v>
      </c>
      <c r="EC4" s="69">
        <v>60</v>
      </c>
      <c r="ED4" s="69">
        <v>36</v>
      </c>
      <c r="EE4" s="69">
        <v>57</v>
      </c>
      <c r="EF4" s="69">
        <v>63</v>
      </c>
      <c r="EG4" s="69">
        <v>42</v>
      </c>
      <c r="EH4" s="69">
        <v>65</v>
      </c>
      <c r="EI4" s="69">
        <v>40</v>
      </c>
      <c r="EJ4" s="69"/>
      <c r="EK4" s="69"/>
      <c r="EL4" s="69"/>
      <c r="EM4" s="69">
        <v>44</v>
      </c>
      <c r="EN4" s="69">
        <v>35.159999999999997</v>
      </c>
      <c r="EO4" s="69">
        <v>22.6</v>
      </c>
      <c r="EP4" s="69">
        <v>27.43</v>
      </c>
      <c r="EQ4" s="69">
        <v>34.229999999999997</v>
      </c>
      <c r="ER4" s="69">
        <v>47.04</v>
      </c>
      <c r="ES4" s="69">
        <v>45.07</v>
      </c>
      <c r="ET4" s="69">
        <v>41.78</v>
      </c>
      <c r="EU4" s="69">
        <v>25.23</v>
      </c>
      <c r="EV4" s="69">
        <v>75</v>
      </c>
      <c r="EW4" s="69">
        <v>49.98</v>
      </c>
      <c r="EX4" s="69">
        <v>23.48</v>
      </c>
      <c r="EY4" s="69">
        <v>33.006999999999998</v>
      </c>
      <c r="EZ4" s="69">
        <v>46.954999999999998</v>
      </c>
      <c r="FA4" s="69">
        <v>53.131</v>
      </c>
      <c r="FB4" s="69">
        <v>40.634999999999998</v>
      </c>
      <c r="FC4" s="69">
        <v>39.896000000000001</v>
      </c>
      <c r="FD4" s="69">
        <v>24.963999999999999</v>
      </c>
      <c r="FE4" s="69"/>
      <c r="FF4" s="69"/>
      <c r="FG4" s="69"/>
      <c r="FH4" s="69"/>
      <c r="FI4" s="69"/>
      <c r="FJ4" s="69"/>
      <c r="FK4" s="69"/>
      <c r="FL4" s="69"/>
      <c r="FM4" s="69"/>
      <c r="FN4" s="69"/>
      <c r="FO4" s="73">
        <v>45</v>
      </c>
      <c r="FP4" s="69">
        <v>71.11</v>
      </c>
      <c r="FQ4" s="69">
        <v>15.56</v>
      </c>
      <c r="FR4" s="69">
        <v>0</v>
      </c>
      <c r="FS4" s="69">
        <v>66.67</v>
      </c>
      <c r="FT4" s="69">
        <v>0</v>
      </c>
      <c r="FU4" s="69">
        <v>0</v>
      </c>
      <c r="FV4" s="69">
        <v>82.22</v>
      </c>
      <c r="FW4" s="69">
        <v>4.4400000000000004</v>
      </c>
      <c r="FX4" s="69">
        <v>0</v>
      </c>
      <c r="FY4" s="69">
        <v>88.89</v>
      </c>
      <c r="FZ4" s="69">
        <v>4.4400000000000004</v>
      </c>
      <c r="GA4" s="69">
        <v>2.2200000000000002</v>
      </c>
      <c r="GB4" s="69">
        <v>77.78</v>
      </c>
      <c r="GC4" s="69">
        <v>0</v>
      </c>
      <c r="GD4" s="69">
        <v>0</v>
      </c>
      <c r="GE4" s="69">
        <v>51</v>
      </c>
      <c r="GF4" s="69">
        <v>37.78</v>
      </c>
      <c r="GG4" s="69">
        <v>0</v>
      </c>
      <c r="GH4" s="69">
        <v>0</v>
      </c>
      <c r="GI4" s="69">
        <v>95.56</v>
      </c>
      <c r="GJ4" s="69">
        <v>2.2200000000000002</v>
      </c>
      <c r="GK4" s="69">
        <v>0</v>
      </c>
      <c r="GL4" s="69">
        <v>73.33</v>
      </c>
      <c r="GM4" s="69">
        <v>0</v>
      </c>
      <c r="GN4" s="69">
        <v>0</v>
      </c>
      <c r="GO4" s="69">
        <v>33.33</v>
      </c>
      <c r="GP4" s="69">
        <v>0</v>
      </c>
      <c r="GQ4" s="69">
        <v>0</v>
      </c>
      <c r="GR4" s="69">
        <v>91.11</v>
      </c>
      <c r="GS4" s="69">
        <v>0</v>
      </c>
      <c r="GT4" s="69">
        <v>0</v>
      </c>
      <c r="GU4" s="69">
        <v>26</v>
      </c>
      <c r="GV4" s="69">
        <v>23</v>
      </c>
      <c r="GW4" s="69">
        <v>3</v>
      </c>
      <c r="GX4" s="69"/>
      <c r="GY4" s="69"/>
      <c r="GZ4" s="79">
        <v>88</v>
      </c>
      <c r="HA4" s="79">
        <v>12</v>
      </c>
      <c r="HB4" s="79"/>
      <c r="HC4" s="79"/>
      <c r="HD4" s="159">
        <v>33</v>
      </c>
      <c r="HE4" s="79">
        <v>31</v>
      </c>
      <c r="HF4" s="79">
        <v>2</v>
      </c>
      <c r="HG4" s="79"/>
      <c r="HH4" s="79"/>
      <c r="HI4" s="79">
        <v>94</v>
      </c>
      <c r="HJ4" s="79">
        <v>6</v>
      </c>
      <c r="HK4" s="79"/>
      <c r="HL4" s="79"/>
      <c r="HM4" s="159">
        <v>40</v>
      </c>
      <c r="HN4" s="79">
        <v>38</v>
      </c>
      <c r="HO4" s="79">
        <v>2</v>
      </c>
      <c r="HP4" s="79"/>
      <c r="HQ4" s="79"/>
      <c r="HR4" s="79">
        <v>95</v>
      </c>
      <c r="HS4" s="79">
        <v>5</v>
      </c>
      <c r="HT4" s="79"/>
      <c r="HU4" s="79"/>
      <c r="HV4" s="159">
        <v>35</v>
      </c>
      <c r="HW4" s="79">
        <v>28</v>
      </c>
      <c r="HX4" s="79">
        <v>7</v>
      </c>
      <c r="HY4" s="79"/>
      <c r="HZ4" s="79"/>
      <c r="IA4" s="79">
        <v>80</v>
      </c>
      <c r="IB4" s="79">
        <v>20</v>
      </c>
      <c r="IC4" s="79"/>
      <c r="ID4" s="79"/>
      <c r="IE4" s="159">
        <v>46</v>
      </c>
      <c r="IF4" s="79">
        <v>40</v>
      </c>
      <c r="IG4" s="79">
        <v>6</v>
      </c>
      <c r="IH4" s="79"/>
      <c r="II4" s="79"/>
      <c r="IJ4" s="79">
        <v>87</v>
      </c>
      <c r="IK4" s="79">
        <v>13</v>
      </c>
      <c r="IL4" s="79"/>
      <c r="IM4" s="79"/>
      <c r="IN4" s="159">
        <v>44</v>
      </c>
      <c r="IO4" s="79">
        <v>29</v>
      </c>
      <c r="IP4" s="79">
        <v>15</v>
      </c>
      <c r="IQ4" s="79"/>
      <c r="IR4" s="79"/>
      <c r="IS4" s="79">
        <v>66</v>
      </c>
      <c r="IT4" s="79">
        <v>34</v>
      </c>
      <c r="IU4" s="79"/>
      <c r="IV4" s="79"/>
      <c r="IW4" s="159">
        <v>63</v>
      </c>
      <c r="IX4" s="79">
        <v>33</v>
      </c>
      <c r="IY4" s="79">
        <v>30</v>
      </c>
      <c r="IZ4" s="79"/>
      <c r="JA4" s="79"/>
      <c r="JB4" s="79">
        <v>52</v>
      </c>
      <c r="JC4" s="79">
        <v>48</v>
      </c>
      <c r="JD4" s="79"/>
      <c r="JE4" s="79"/>
      <c r="JF4" s="159">
        <v>51</v>
      </c>
      <c r="JG4" s="79">
        <v>23</v>
      </c>
      <c r="JH4" s="79">
        <v>28</v>
      </c>
      <c r="JI4" s="79"/>
      <c r="JJ4" s="79"/>
      <c r="JK4" s="79">
        <v>45</v>
      </c>
      <c r="JL4" s="79">
        <v>55</v>
      </c>
      <c r="JM4" s="79"/>
      <c r="JN4" s="79"/>
      <c r="JO4" s="159">
        <v>75</v>
      </c>
      <c r="JP4" s="79">
        <v>60</v>
      </c>
      <c r="JQ4" s="79">
        <v>14</v>
      </c>
      <c r="JR4" s="79">
        <v>1</v>
      </c>
      <c r="JS4" s="79"/>
      <c r="JT4" s="79">
        <v>80</v>
      </c>
      <c r="JU4" s="79">
        <v>19</v>
      </c>
      <c r="JV4" s="79">
        <v>1</v>
      </c>
      <c r="JW4" s="79"/>
      <c r="JX4" s="159">
        <v>26</v>
      </c>
      <c r="JY4" s="79">
        <v>23</v>
      </c>
      <c r="JZ4" s="79">
        <v>3</v>
      </c>
      <c r="KA4" s="79"/>
      <c r="KB4" s="79"/>
      <c r="KC4" s="79">
        <v>88</v>
      </c>
      <c r="KD4" s="79">
        <v>12</v>
      </c>
      <c r="KE4" s="79"/>
      <c r="KF4" s="79"/>
      <c r="KG4" s="159">
        <v>33</v>
      </c>
      <c r="KH4" s="79">
        <v>28</v>
      </c>
      <c r="KI4" s="79">
        <v>5</v>
      </c>
      <c r="KJ4" s="79"/>
      <c r="KK4" s="79"/>
      <c r="KL4" s="79">
        <v>85</v>
      </c>
      <c r="KM4" s="79">
        <v>15</v>
      </c>
      <c r="KN4" s="79"/>
      <c r="KO4" s="79"/>
      <c r="KP4" s="159">
        <v>40</v>
      </c>
      <c r="KQ4" s="159">
        <v>36</v>
      </c>
      <c r="KR4" s="159">
        <v>4</v>
      </c>
      <c r="KS4" s="159"/>
      <c r="KT4" s="159"/>
      <c r="KU4" s="159">
        <v>90</v>
      </c>
      <c r="KV4" s="159">
        <v>10</v>
      </c>
      <c r="KW4" s="159"/>
      <c r="KX4" s="159"/>
      <c r="KY4" s="159">
        <v>35</v>
      </c>
      <c r="KZ4" s="159">
        <v>28</v>
      </c>
      <c r="LA4" s="159">
        <v>7</v>
      </c>
      <c r="LB4" s="159"/>
      <c r="LC4" s="159"/>
      <c r="LD4" s="159">
        <v>80</v>
      </c>
      <c r="LE4" s="159">
        <v>20</v>
      </c>
      <c r="LF4" s="159"/>
      <c r="LG4" s="159"/>
      <c r="LH4" s="159">
        <v>46</v>
      </c>
      <c r="LI4" s="159">
        <v>40</v>
      </c>
      <c r="LJ4" s="159">
        <v>6</v>
      </c>
      <c r="LK4" s="159"/>
      <c r="LL4" s="159"/>
      <c r="LM4" s="159">
        <v>87</v>
      </c>
      <c r="LN4" s="159">
        <v>13</v>
      </c>
      <c r="LO4" s="159"/>
      <c r="LP4" s="159"/>
      <c r="LQ4" s="159">
        <v>45</v>
      </c>
      <c r="LR4" s="159">
        <v>30</v>
      </c>
      <c r="LS4" s="159">
        <v>15</v>
      </c>
      <c r="LT4" s="159"/>
      <c r="LU4" s="159"/>
      <c r="LV4" s="159">
        <v>67</v>
      </c>
      <c r="LW4" s="159">
        <v>33</v>
      </c>
      <c r="LX4" s="159"/>
      <c r="LY4" s="159"/>
      <c r="LZ4" s="159">
        <v>63</v>
      </c>
      <c r="MA4" s="159">
        <v>31</v>
      </c>
      <c r="MB4" s="159">
        <v>30</v>
      </c>
      <c r="MC4" s="159">
        <v>2</v>
      </c>
      <c r="MD4" s="159"/>
      <c r="ME4" s="159">
        <v>49</v>
      </c>
      <c r="MF4" s="159">
        <v>48</v>
      </c>
      <c r="MG4" s="159">
        <v>3</v>
      </c>
      <c r="MH4" s="159"/>
      <c r="MI4" s="159">
        <v>51</v>
      </c>
      <c r="MJ4" s="159">
        <v>23</v>
      </c>
      <c r="MK4" s="159">
        <v>28</v>
      </c>
      <c r="ML4" s="159"/>
      <c r="MM4" s="159"/>
      <c r="MN4" s="159">
        <v>45</v>
      </c>
      <c r="MO4" s="159">
        <v>55</v>
      </c>
      <c r="MP4" s="159"/>
      <c r="MQ4" s="159"/>
      <c r="MR4" s="159">
        <v>75</v>
      </c>
      <c r="MS4" s="159">
        <v>57</v>
      </c>
      <c r="MT4" s="159">
        <v>17</v>
      </c>
      <c r="MU4" s="159">
        <v>1</v>
      </c>
      <c r="MV4" s="159"/>
      <c r="MW4" s="159">
        <v>76</v>
      </c>
      <c r="MX4" s="159">
        <v>23</v>
      </c>
      <c r="MY4" s="159">
        <v>1</v>
      </c>
      <c r="MZ4" s="159"/>
      <c r="NA4" s="159">
        <v>26</v>
      </c>
      <c r="NB4" s="159">
        <v>26</v>
      </c>
      <c r="NC4" s="159"/>
      <c r="ND4" s="159">
        <v>100</v>
      </c>
      <c r="NE4" s="159"/>
      <c r="NF4" s="159">
        <v>33</v>
      </c>
      <c r="NG4" s="159">
        <v>33</v>
      </c>
      <c r="NH4" s="159"/>
      <c r="NI4" s="159">
        <v>100</v>
      </c>
      <c r="NJ4" s="159"/>
      <c r="NK4" s="159">
        <v>40</v>
      </c>
      <c r="NL4" s="159">
        <v>40</v>
      </c>
      <c r="NM4" s="159"/>
      <c r="NN4" s="159">
        <v>100</v>
      </c>
      <c r="NO4" s="159"/>
      <c r="NP4" s="159">
        <v>35</v>
      </c>
      <c r="NQ4" s="159">
        <v>35</v>
      </c>
      <c r="NR4" s="159"/>
      <c r="NS4" s="159">
        <v>100</v>
      </c>
      <c r="NT4" s="159"/>
      <c r="NU4" s="159">
        <v>46</v>
      </c>
      <c r="NV4" s="159">
        <v>46</v>
      </c>
      <c r="NW4" s="159"/>
      <c r="NX4" s="159">
        <v>100</v>
      </c>
      <c r="NY4" s="159"/>
      <c r="NZ4" s="159">
        <v>45</v>
      </c>
      <c r="OA4" s="159">
        <v>45</v>
      </c>
      <c r="OB4" s="159"/>
      <c r="OC4" s="159">
        <v>100</v>
      </c>
      <c r="OD4" s="159"/>
      <c r="OE4" s="159">
        <v>63</v>
      </c>
      <c r="OF4" s="159">
        <v>63</v>
      </c>
      <c r="OG4" s="159"/>
      <c r="OH4" s="159">
        <v>100</v>
      </c>
      <c r="OI4" s="159"/>
      <c r="OJ4" s="159">
        <v>51</v>
      </c>
      <c r="OK4" s="159">
        <v>51</v>
      </c>
      <c r="OL4" s="159"/>
      <c r="OM4" s="159">
        <v>100</v>
      </c>
      <c r="ON4" s="159"/>
      <c r="OO4" s="159">
        <v>75</v>
      </c>
      <c r="OP4" s="159">
        <v>75</v>
      </c>
      <c r="OQ4" s="159"/>
      <c r="OR4" s="159">
        <v>100</v>
      </c>
      <c r="OS4" s="159"/>
      <c r="OT4" s="159">
        <v>26</v>
      </c>
      <c r="OU4" s="159">
        <v>5</v>
      </c>
      <c r="OV4" s="159">
        <v>21</v>
      </c>
      <c r="OW4" s="159"/>
      <c r="OX4" s="159"/>
      <c r="OY4" s="159">
        <v>19</v>
      </c>
      <c r="OZ4" s="159">
        <v>81</v>
      </c>
      <c r="PA4" s="159"/>
      <c r="PB4" s="159"/>
      <c r="PC4" s="159">
        <v>33</v>
      </c>
      <c r="PD4" s="159">
        <v>30</v>
      </c>
      <c r="PE4" s="159">
        <v>3</v>
      </c>
      <c r="PF4" s="159"/>
      <c r="PG4" s="159"/>
      <c r="PH4" s="159">
        <v>91</v>
      </c>
      <c r="PI4" s="159">
        <v>9</v>
      </c>
      <c r="PJ4" s="159"/>
      <c r="PK4" s="159"/>
      <c r="PL4" s="159">
        <v>40</v>
      </c>
      <c r="PM4" s="159">
        <v>14</v>
      </c>
      <c r="PN4" s="159">
        <v>26</v>
      </c>
      <c r="PO4" s="159"/>
      <c r="PP4" s="159"/>
      <c r="PQ4" s="159">
        <v>35</v>
      </c>
      <c r="PR4" s="159">
        <v>65</v>
      </c>
      <c r="PS4" s="159"/>
      <c r="PT4" s="159"/>
      <c r="PU4" s="159">
        <v>35</v>
      </c>
      <c r="PV4" s="159">
        <v>28</v>
      </c>
      <c r="PW4" s="159">
        <v>7</v>
      </c>
      <c r="PX4" s="159"/>
      <c r="PY4" s="159"/>
      <c r="PZ4" s="159">
        <v>80</v>
      </c>
      <c r="QA4" s="159">
        <v>20</v>
      </c>
      <c r="QB4" s="159"/>
      <c r="QC4" s="159"/>
      <c r="QD4" s="159">
        <v>46</v>
      </c>
      <c r="QE4" s="159">
        <v>25</v>
      </c>
      <c r="QF4" s="159">
        <v>21</v>
      </c>
      <c r="QG4" s="159"/>
      <c r="QH4" s="159"/>
      <c r="QI4" s="159">
        <v>54</v>
      </c>
      <c r="QJ4" s="159">
        <v>46</v>
      </c>
      <c r="QK4" s="159"/>
      <c r="QL4" s="159"/>
      <c r="QM4" s="159">
        <v>44</v>
      </c>
      <c r="QN4" s="159">
        <v>30</v>
      </c>
      <c r="QO4" s="159">
        <v>14</v>
      </c>
      <c r="QP4" s="159"/>
      <c r="QQ4" s="159"/>
      <c r="QR4" s="159">
        <v>68</v>
      </c>
      <c r="QS4" s="159">
        <v>32</v>
      </c>
      <c r="QT4" s="159"/>
      <c r="QU4" s="159"/>
      <c r="QV4" s="159">
        <v>63</v>
      </c>
      <c r="QW4" s="159">
        <v>25</v>
      </c>
      <c r="QX4" s="159">
        <v>36</v>
      </c>
      <c r="QY4" s="159">
        <v>2</v>
      </c>
      <c r="QZ4" s="159"/>
      <c r="RA4" s="159">
        <v>40</v>
      </c>
      <c r="RB4" s="159">
        <v>57</v>
      </c>
      <c r="RC4" s="159">
        <v>3</v>
      </c>
      <c r="RD4" s="159"/>
      <c r="RE4" s="159">
        <v>51</v>
      </c>
      <c r="RF4" s="159">
        <v>23</v>
      </c>
      <c r="RG4" s="159">
        <v>28</v>
      </c>
      <c r="RH4" s="159"/>
      <c r="RI4" s="159"/>
      <c r="RJ4" s="159">
        <v>45</v>
      </c>
      <c r="RK4" s="159">
        <v>55</v>
      </c>
      <c r="RL4" s="159"/>
      <c r="RM4" s="159"/>
      <c r="RN4" s="159">
        <v>75</v>
      </c>
      <c r="RO4" s="159">
        <v>57</v>
      </c>
      <c r="RP4" s="159">
        <v>17</v>
      </c>
      <c r="RQ4" s="159">
        <v>1</v>
      </c>
      <c r="RR4" s="159"/>
      <c r="RS4" s="159">
        <v>76</v>
      </c>
      <c r="RT4" s="159">
        <v>23</v>
      </c>
      <c r="RU4" s="159">
        <v>1</v>
      </c>
      <c r="RV4" s="159"/>
      <c r="RW4" s="159">
        <v>26</v>
      </c>
      <c r="RX4" s="159">
        <v>3</v>
      </c>
      <c r="RY4" s="159">
        <v>23</v>
      </c>
      <c r="RZ4" s="159"/>
      <c r="SA4" s="159"/>
      <c r="SB4" s="159">
        <v>12</v>
      </c>
      <c r="SC4" s="159">
        <v>88</v>
      </c>
      <c r="SD4" s="159"/>
      <c r="SE4" s="159"/>
      <c r="SF4" s="159">
        <v>33</v>
      </c>
      <c r="SG4" s="159">
        <v>27</v>
      </c>
      <c r="SH4" s="159">
        <v>6</v>
      </c>
      <c r="SI4" s="159"/>
      <c r="SJ4" s="159"/>
      <c r="SK4" s="159">
        <v>82</v>
      </c>
      <c r="SL4" s="159">
        <v>18</v>
      </c>
      <c r="SM4" s="159"/>
      <c r="SN4" s="159"/>
      <c r="SO4" s="159">
        <v>40</v>
      </c>
      <c r="SP4" s="159">
        <v>30</v>
      </c>
      <c r="SQ4" s="159">
        <v>10</v>
      </c>
      <c r="SR4" s="159"/>
      <c r="SS4" s="159"/>
      <c r="ST4" s="159">
        <v>75</v>
      </c>
      <c r="SU4" s="159">
        <v>25</v>
      </c>
      <c r="SV4" s="159"/>
      <c r="SW4" s="159"/>
      <c r="SX4" s="159">
        <v>35</v>
      </c>
      <c r="SY4" s="159">
        <v>9</v>
      </c>
      <c r="SZ4" s="159">
        <v>26</v>
      </c>
      <c r="TA4" s="159"/>
      <c r="TB4" s="159"/>
      <c r="TC4" s="159">
        <v>26</v>
      </c>
      <c r="TD4" s="159">
        <v>74</v>
      </c>
      <c r="TE4" s="159"/>
      <c r="TF4" s="159"/>
      <c r="TG4" s="159">
        <v>45</v>
      </c>
      <c r="TH4" s="159">
        <v>11</v>
      </c>
      <c r="TI4" s="159">
        <v>34</v>
      </c>
      <c r="TJ4" s="159"/>
      <c r="TK4" s="159"/>
      <c r="TL4" s="159">
        <v>24</v>
      </c>
      <c r="TM4" s="159">
        <v>76</v>
      </c>
      <c r="TN4" s="159"/>
      <c r="TO4" s="159"/>
      <c r="TP4" s="159">
        <v>44</v>
      </c>
      <c r="TQ4" s="159">
        <v>25</v>
      </c>
      <c r="TR4" s="159">
        <v>19</v>
      </c>
      <c r="TS4" s="159"/>
      <c r="TT4" s="159"/>
      <c r="TU4" s="159">
        <v>57</v>
      </c>
      <c r="TV4" s="159">
        <v>43</v>
      </c>
      <c r="TW4" s="159"/>
      <c r="TX4" s="159"/>
      <c r="TY4" s="159">
        <v>63</v>
      </c>
      <c r="TZ4" s="159">
        <v>30</v>
      </c>
      <c r="UA4" s="159">
        <v>31</v>
      </c>
      <c r="UB4" s="159">
        <v>2</v>
      </c>
      <c r="UC4" s="159"/>
      <c r="UD4" s="159">
        <v>48</v>
      </c>
      <c r="UE4" s="159">
        <v>49</v>
      </c>
      <c r="UF4" s="159">
        <v>3</v>
      </c>
      <c r="UG4" s="159"/>
      <c r="UH4" s="159">
        <v>51</v>
      </c>
      <c r="UI4" s="159">
        <v>23</v>
      </c>
      <c r="UJ4" s="159">
        <v>28</v>
      </c>
      <c r="UK4" s="159"/>
      <c r="UL4" s="159"/>
      <c r="UM4" s="159">
        <v>45</v>
      </c>
      <c r="UN4" s="159">
        <v>55</v>
      </c>
      <c r="UO4" s="159"/>
      <c r="UP4" s="159"/>
      <c r="UQ4" s="159">
        <v>75</v>
      </c>
      <c r="UR4" s="159">
        <v>60</v>
      </c>
      <c r="US4" s="159">
        <v>14</v>
      </c>
      <c r="UT4" s="159">
        <v>1</v>
      </c>
      <c r="UU4" s="159"/>
      <c r="UV4" s="159">
        <v>80</v>
      </c>
      <c r="UW4" s="159">
        <v>19</v>
      </c>
      <c r="UX4" s="159">
        <v>1</v>
      </c>
      <c r="UY4" s="159"/>
      <c r="UZ4" s="159">
        <v>26</v>
      </c>
      <c r="VA4" s="159">
        <v>4</v>
      </c>
      <c r="VB4" s="159">
        <v>22</v>
      </c>
      <c r="VC4" s="159"/>
      <c r="VD4" s="159"/>
      <c r="VE4" s="159">
        <v>15</v>
      </c>
      <c r="VF4" s="159">
        <v>85</v>
      </c>
      <c r="VG4" s="159"/>
      <c r="VH4" s="159"/>
      <c r="VI4" s="159">
        <v>33</v>
      </c>
      <c r="VJ4" s="159">
        <v>31</v>
      </c>
      <c r="VK4" s="159">
        <v>2</v>
      </c>
      <c r="VL4" s="159"/>
      <c r="VM4" s="159"/>
      <c r="VN4" s="159">
        <v>94</v>
      </c>
      <c r="VO4" s="159">
        <v>36</v>
      </c>
      <c r="VP4" s="159"/>
      <c r="VQ4" s="159"/>
      <c r="VR4" s="159">
        <v>40</v>
      </c>
      <c r="VS4" s="159">
        <v>35</v>
      </c>
      <c r="VT4" s="159">
        <v>5</v>
      </c>
      <c r="VU4" s="159"/>
      <c r="VV4" s="159"/>
      <c r="VW4" s="159">
        <v>88</v>
      </c>
      <c r="VX4" s="159">
        <v>13</v>
      </c>
      <c r="VY4" s="159"/>
      <c r="VZ4" s="159"/>
      <c r="WA4" s="159">
        <v>35</v>
      </c>
      <c r="WB4" s="159">
        <v>28</v>
      </c>
      <c r="WC4" s="159">
        <v>7</v>
      </c>
      <c r="WD4" s="159"/>
      <c r="WE4" s="159"/>
      <c r="WF4" s="159">
        <v>80</v>
      </c>
      <c r="WG4" s="159">
        <v>20</v>
      </c>
      <c r="WH4" s="159"/>
      <c r="WI4" s="159"/>
      <c r="WJ4" s="159">
        <v>45</v>
      </c>
      <c r="WK4" s="159">
        <v>45</v>
      </c>
      <c r="WL4" s="159"/>
      <c r="WM4" s="159"/>
      <c r="WN4" s="159"/>
      <c r="WO4" s="159">
        <v>100</v>
      </c>
      <c r="WP4" s="159"/>
      <c r="WQ4" s="159"/>
      <c r="WR4" s="159"/>
      <c r="WS4" s="159">
        <v>44</v>
      </c>
      <c r="WT4" s="159">
        <v>30</v>
      </c>
      <c r="WU4" s="159">
        <v>14</v>
      </c>
      <c r="WV4" s="159"/>
      <c r="WW4" s="159"/>
      <c r="WX4" s="159">
        <v>68</v>
      </c>
      <c r="WY4" s="159">
        <v>32</v>
      </c>
      <c r="WZ4" s="159"/>
      <c r="XA4" s="159"/>
      <c r="XB4" s="159">
        <v>63</v>
      </c>
      <c r="XC4" s="159">
        <v>25</v>
      </c>
      <c r="XD4" s="159">
        <v>36</v>
      </c>
      <c r="XE4" s="159">
        <v>2</v>
      </c>
      <c r="XF4" s="159"/>
      <c r="XG4" s="159">
        <v>40</v>
      </c>
      <c r="XH4" s="159">
        <v>57</v>
      </c>
      <c r="XI4" s="159">
        <v>3</v>
      </c>
      <c r="XJ4" s="159"/>
      <c r="XK4" s="159">
        <v>51</v>
      </c>
      <c r="XL4" s="159">
        <v>23</v>
      </c>
      <c r="XM4" s="159">
        <v>28</v>
      </c>
      <c r="XN4" s="159"/>
      <c r="XO4" s="159"/>
      <c r="XP4" s="159">
        <v>45</v>
      </c>
      <c r="XQ4" s="159">
        <v>55</v>
      </c>
      <c r="XR4" s="159"/>
      <c r="XS4" s="159"/>
      <c r="XT4" s="159">
        <v>75</v>
      </c>
      <c r="XU4" s="159">
        <v>57</v>
      </c>
      <c r="XV4" s="159">
        <v>17</v>
      </c>
      <c r="XW4" s="159">
        <v>1</v>
      </c>
      <c r="XX4" s="159"/>
      <c r="XY4" s="159">
        <v>76</v>
      </c>
      <c r="XZ4" s="159">
        <v>23</v>
      </c>
      <c r="YA4" s="159">
        <v>1</v>
      </c>
      <c r="YB4" s="159"/>
      <c r="YC4" s="159">
        <v>26</v>
      </c>
      <c r="YD4" s="159">
        <v>26</v>
      </c>
      <c r="YE4" s="159"/>
      <c r="YF4" s="159"/>
      <c r="YG4" s="159"/>
      <c r="YH4" s="159">
        <v>100</v>
      </c>
      <c r="YI4" s="159"/>
      <c r="YJ4" s="159"/>
      <c r="YK4" s="159"/>
      <c r="YL4" s="159">
        <v>33</v>
      </c>
      <c r="YM4" s="159">
        <v>33</v>
      </c>
      <c r="YN4" s="159"/>
      <c r="YO4" s="159"/>
      <c r="YP4" s="159"/>
      <c r="YQ4" s="159">
        <v>100</v>
      </c>
      <c r="YR4" s="159"/>
      <c r="YS4" s="159"/>
      <c r="YT4" s="159"/>
      <c r="YU4" s="159">
        <v>40</v>
      </c>
      <c r="YV4" s="159">
        <v>35</v>
      </c>
      <c r="YW4" s="159">
        <v>5</v>
      </c>
      <c r="YX4" s="159"/>
      <c r="YY4" s="159"/>
      <c r="YZ4" s="159">
        <v>88</v>
      </c>
      <c r="ZA4" s="159">
        <v>12</v>
      </c>
      <c r="ZB4" s="159"/>
      <c r="ZC4" s="159"/>
      <c r="ZD4" s="159">
        <v>35</v>
      </c>
      <c r="ZE4" s="159">
        <v>14</v>
      </c>
      <c r="ZF4" s="159">
        <v>21</v>
      </c>
      <c r="ZG4" s="159"/>
      <c r="ZH4" s="159"/>
      <c r="ZI4" s="159">
        <v>40</v>
      </c>
      <c r="ZJ4" s="159">
        <v>60</v>
      </c>
      <c r="ZK4" s="159"/>
      <c r="ZL4" s="159"/>
      <c r="ZM4" s="159">
        <v>45</v>
      </c>
      <c r="ZN4" s="159">
        <v>2</v>
      </c>
      <c r="ZO4" s="159">
        <v>43</v>
      </c>
      <c r="ZP4" s="159"/>
      <c r="ZQ4" s="159"/>
      <c r="ZR4" s="159">
        <v>4</v>
      </c>
      <c r="ZS4" s="159">
        <v>96</v>
      </c>
      <c r="ZT4" s="159"/>
      <c r="ZU4" s="159"/>
      <c r="ZV4" s="159">
        <v>44</v>
      </c>
      <c r="ZW4" s="159">
        <v>20</v>
      </c>
      <c r="ZX4" s="159">
        <v>24</v>
      </c>
      <c r="ZY4" s="159"/>
      <c r="ZZ4" s="159"/>
      <c r="AAA4" s="159">
        <v>45</v>
      </c>
      <c r="AAB4" s="159">
        <v>55</v>
      </c>
      <c r="AAC4" s="159"/>
      <c r="AAD4" s="159"/>
      <c r="AAE4" s="159">
        <v>63</v>
      </c>
      <c r="AAF4" s="159">
        <v>53</v>
      </c>
      <c r="AAG4" s="159">
        <v>8</v>
      </c>
      <c r="AAH4" s="159">
        <v>2</v>
      </c>
      <c r="AAI4" s="159"/>
      <c r="AAJ4" s="159">
        <v>84</v>
      </c>
      <c r="AAK4" s="159">
        <v>13</v>
      </c>
      <c r="AAL4" s="159">
        <v>3</v>
      </c>
      <c r="AAM4" s="159"/>
      <c r="AAN4" s="159">
        <v>51</v>
      </c>
      <c r="AAO4" s="159">
        <v>28</v>
      </c>
      <c r="AAP4" s="159">
        <v>25</v>
      </c>
      <c r="AAQ4" s="159"/>
      <c r="AAR4" s="159"/>
      <c r="AAS4" s="159">
        <v>55</v>
      </c>
      <c r="AAT4" s="159">
        <v>45</v>
      </c>
      <c r="AAU4" s="159"/>
      <c r="AAV4" s="159"/>
      <c r="AAW4" s="159">
        <v>75</v>
      </c>
      <c r="AAX4" s="159">
        <v>74</v>
      </c>
      <c r="AAY4" s="159">
        <v>0</v>
      </c>
      <c r="AAZ4" s="159">
        <v>1</v>
      </c>
      <c r="ABA4" s="159"/>
      <c r="ABB4" s="159">
        <v>99</v>
      </c>
      <c r="ABC4" s="159">
        <v>0</v>
      </c>
      <c r="ABD4" s="159">
        <v>1</v>
      </c>
      <c r="ABE4" s="159"/>
      <c r="ABF4" s="159">
        <v>26</v>
      </c>
      <c r="ABG4" s="159">
        <v>3</v>
      </c>
      <c r="ABH4" s="159">
        <v>23</v>
      </c>
      <c r="ABI4" s="159"/>
      <c r="ABJ4" s="159"/>
      <c r="ABK4" s="159">
        <v>12</v>
      </c>
      <c r="ABL4" s="159">
        <v>88</v>
      </c>
      <c r="ABM4" s="159"/>
      <c r="ABN4" s="159"/>
      <c r="ABO4" s="159">
        <v>33</v>
      </c>
      <c r="ABP4" s="159">
        <v>30</v>
      </c>
      <c r="ABQ4" s="159">
        <v>3</v>
      </c>
      <c r="ABR4" s="159"/>
      <c r="ABS4" s="159"/>
      <c r="ABT4" s="159">
        <v>91</v>
      </c>
      <c r="ABU4" s="159">
        <v>9</v>
      </c>
      <c r="ABV4" s="159"/>
      <c r="ABW4" s="159"/>
      <c r="ABX4" s="159">
        <v>40</v>
      </c>
      <c r="ABY4" s="159">
        <v>14</v>
      </c>
      <c r="ABZ4" s="159">
        <v>26</v>
      </c>
      <c r="ACA4" s="159"/>
      <c r="ACB4" s="159"/>
      <c r="ACC4" s="159">
        <v>35</v>
      </c>
      <c r="ACD4" s="159">
        <v>65</v>
      </c>
      <c r="ACE4" s="159"/>
      <c r="ACF4" s="159"/>
      <c r="ACG4" s="159">
        <v>35</v>
      </c>
      <c r="ACH4" s="159">
        <v>28</v>
      </c>
      <c r="ACI4" s="159">
        <v>7</v>
      </c>
      <c r="ACJ4" s="159"/>
      <c r="ACK4" s="159"/>
      <c r="ACL4" s="159">
        <v>80</v>
      </c>
      <c r="ACM4" s="159">
        <v>20</v>
      </c>
      <c r="ACN4" s="159"/>
      <c r="ACO4" s="159"/>
      <c r="ACP4" s="159">
        <v>45</v>
      </c>
      <c r="ACQ4" s="159">
        <v>40</v>
      </c>
      <c r="ACR4" s="159">
        <v>5</v>
      </c>
      <c r="ACS4" s="159"/>
      <c r="ACT4" s="159"/>
      <c r="ACU4" s="159">
        <v>89</v>
      </c>
      <c r="ACV4" s="159">
        <v>11</v>
      </c>
      <c r="ACW4" s="159"/>
      <c r="ACX4" s="159"/>
      <c r="ACY4" s="159">
        <v>44</v>
      </c>
      <c r="ACZ4" s="159">
        <v>44</v>
      </c>
      <c r="ADA4" s="159"/>
      <c r="ADB4" s="159"/>
      <c r="ADC4" s="159"/>
      <c r="ADD4" s="159">
        <v>100</v>
      </c>
      <c r="ADE4" s="159"/>
      <c r="ADF4" s="159"/>
      <c r="ADG4" s="159"/>
      <c r="ADH4" s="159">
        <v>63</v>
      </c>
      <c r="ADI4" s="159">
        <v>57</v>
      </c>
      <c r="ADJ4" s="159">
        <v>4</v>
      </c>
      <c r="ADK4" s="159">
        <v>2</v>
      </c>
      <c r="ADL4" s="159"/>
      <c r="ADM4" s="159">
        <v>91</v>
      </c>
      <c r="ADN4" s="159">
        <v>6</v>
      </c>
      <c r="ADO4" s="159">
        <v>3</v>
      </c>
      <c r="ADP4" s="159"/>
      <c r="ADQ4" s="159">
        <v>51</v>
      </c>
      <c r="ADR4" s="159">
        <v>51</v>
      </c>
      <c r="ADS4" s="159"/>
      <c r="ADT4" s="159"/>
      <c r="ADU4" s="159"/>
      <c r="ADV4" s="159">
        <v>100</v>
      </c>
      <c r="ADW4" s="159"/>
      <c r="ADX4" s="159"/>
      <c r="ADY4" s="159"/>
      <c r="ADZ4" s="159">
        <v>75</v>
      </c>
      <c r="AEA4" s="159">
        <v>74</v>
      </c>
      <c r="AEB4" s="159"/>
      <c r="AEC4" s="159">
        <v>1</v>
      </c>
      <c r="AED4" s="159"/>
      <c r="AEE4" s="159">
        <v>99</v>
      </c>
      <c r="AEF4" s="159"/>
      <c r="AEG4" s="159">
        <v>1</v>
      </c>
      <c r="AEH4" s="159"/>
      <c r="AEI4" s="49"/>
      <c r="AEJ4" s="49"/>
    </row>
  </sheetData>
  <mergeCells count="205">
    <mergeCell ref="RO2:RR2"/>
    <mergeCell ref="QD1:QL1"/>
    <mergeCell ref="QE2:QH2"/>
    <mergeCell ref="QM1:QU1"/>
    <mergeCell ref="QN2:QQ2"/>
    <mergeCell ref="QV1:RD1"/>
    <mergeCell ref="QW2:QZ2"/>
    <mergeCell ref="LZ1:MH1"/>
    <mergeCell ref="MA2:MD2"/>
    <mergeCell ref="MI1:MQ1"/>
    <mergeCell ref="MJ2:MM2"/>
    <mergeCell ref="NF1:NJ1"/>
    <mergeCell ref="NG2:NH2"/>
    <mergeCell ref="NI2:NJ2"/>
    <mergeCell ref="MS2:MV2"/>
    <mergeCell ref="OT1:PB1"/>
    <mergeCell ref="OU2:OX2"/>
    <mergeCell ref="OJ1:ON1"/>
    <mergeCell ref="OK2:OL2"/>
    <mergeCell ref="OM2:ON2"/>
    <mergeCell ref="OO1:OS1"/>
    <mergeCell ref="OP2:OQ2"/>
    <mergeCell ref="OR2:OS2"/>
    <mergeCell ref="NU1:NY1"/>
    <mergeCell ref="NV2:NW2"/>
    <mergeCell ref="NB2:NC2"/>
    <mergeCell ref="ND2:NE2"/>
    <mergeCell ref="NA1:NE1"/>
    <mergeCell ref="NK1:NO1"/>
    <mergeCell ref="NL2:NM2"/>
    <mergeCell ref="NN2:NO2"/>
    <mergeCell ref="KY1:LG1"/>
    <mergeCell ref="KZ2:LC2"/>
    <mergeCell ref="LH1:LP1"/>
    <mergeCell ref="LI2:LL2"/>
    <mergeCell ref="LQ1:LY1"/>
    <mergeCell ref="LR2:LU2"/>
    <mergeCell ref="NP1:NT1"/>
    <mergeCell ref="NQ2:NR2"/>
    <mergeCell ref="NS2:NT2"/>
    <mergeCell ref="IN1:IV1"/>
    <mergeCell ref="IO2:IR2"/>
    <mergeCell ref="IS2:IV2"/>
    <mergeCell ref="IW1:JE1"/>
    <mergeCell ref="IX2:JA2"/>
    <mergeCell ref="JB2:JE2"/>
    <mergeCell ref="KP1:KX1"/>
    <mergeCell ref="KQ2:KT2"/>
    <mergeCell ref="JO1:JW1"/>
    <mergeCell ref="JP2:JS2"/>
    <mergeCell ref="JT2:JW2"/>
    <mergeCell ref="KG1:KO1"/>
    <mergeCell ref="KH2:KK2"/>
    <mergeCell ref="DY2:EH2"/>
    <mergeCell ref="FE2:FE3"/>
    <mergeCell ref="FF2:FH2"/>
    <mergeCell ref="HE2:HH2"/>
    <mergeCell ref="HI2:HL2"/>
    <mergeCell ref="HM1:HU1"/>
    <mergeCell ref="HN2:HQ2"/>
    <mergeCell ref="HR2:HU2"/>
    <mergeCell ref="JX1:KF1"/>
    <mergeCell ref="JY2:KB2"/>
    <mergeCell ref="IJ2:IM2"/>
    <mergeCell ref="HD1:HL1"/>
    <mergeCell ref="FE1:FN1"/>
    <mergeCell ref="EV1:FD1"/>
    <mergeCell ref="EW2:FD2"/>
    <mergeCell ref="EN2:EU2"/>
    <mergeCell ref="EM1:EU1"/>
    <mergeCell ref="EI1:EL1"/>
    <mergeCell ref="EJ2:EL2"/>
    <mergeCell ref="FI2:FK2"/>
    <mergeCell ref="FL2:FN2"/>
    <mergeCell ref="JF1:JN1"/>
    <mergeCell ref="JG2:JJ2"/>
    <mergeCell ref="JK2:JN2"/>
    <mergeCell ref="TG1:TO1"/>
    <mergeCell ref="TH2:TK2"/>
    <mergeCell ref="TP1:TX1"/>
    <mergeCell ref="GV2:GY2"/>
    <mergeCell ref="GZ2:HC2"/>
    <mergeCell ref="GU1:HC1"/>
    <mergeCell ref="MR1:MZ1"/>
    <mergeCell ref="FP2:FR2"/>
    <mergeCell ref="FS2:FU2"/>
    <mergeCell ref="FV2:FX2"/>
    <mergeCell ref="FY2:GA2"/>
    <mergeCell ref="FO1:GD1"/>
    <mergeCell ref="GE1:GT1"/>
    <mergeCell ref="GB2:GD2"/>
    <mergeCell ref="GF2:GH2"/>
    <mergeCell ref="GI2:GK2"/>
    <mergeCell ref="GL2:GN2"/>
    <mergeCell ref="GO2:GQ2"/>
    <mergeCell ref="GR2:GT2"/>
    <mergeCell ref="HV1:ID1"/>
    <mergeCell ref="HW2:HZ2"/>
    <mergeCell ref="IA2:ID2"/>
    <mergeCell ref="IE1:IM1"/>
    <mergeCell ref="IF2:II2"/>
    <mergeCell ref="RW1:SE1"/>
    <mergeCell ref="RX2:SA2"/>
    <mergeCell ref="SF1:SN1"/>
    <mergeCell ref="SG2:SJ2"/>
    <mergeCell ref="SO1:SW1"/>
    <mergeCell ref="SP2:SS2"/>
    <mergeCell ref="SX1:TF1"/>
    <mergeCell ref="SY2:TB2"/>
    <mergeCell ref="NX2:NY2"/>
    <mergeCell ref="NZ1:OD1"/>
    <mergeCell ref="OA2:OB2"/>
    <mergeCell ref="OC2:OD2"/>
    <mergeCell ref="OE1:OI1"/>
    <mergeCell ref="OF2:OG2"/>
    <mergeCell ref="OH2:OI2"/>
    <mergeCell ref="PC1:PK1"/>
    <mergeCell ref="PD2:PG2"/>
    <mergeCell ref="PL1:PT1"/>
    <mergeCell ref="PM2:PP2"/>
    <mergeCell ref="PU1:QC1"/>
    <mergeCell ref="PV2:PY2"/>
    <mergeCell ref="RE1:RM1"/>
    <mergeCell ref="RF2:RI2"/>
    <mergeCell ref="RN1:RV1"/>
    <mergeCell ref="CA2:CJ2"/>
    <mergeCell ref="A1:A3"/>
    <mergeCell ref="B1:B3"/>
    <mergeCell ref="C2:F2"/>
    <mergeCell ref="K2:N2"/>
    <mergeCell ref="C1:R1"/>
    <mergeCell ref="S1:DX1"/>
    <mergeCell ref="S2:AB2"/>
    <mergeCell ref="G2:J2"/>
    <mergeCell ref="O2:R2"/>
    <mergeCell ref="BQ2:BZ2"/>
    <mergeCell ref="BG2:BP2"/>
    <mergeCell ref="AW2:BF2"/>
    <mergeCell ref="AM2:AV2"/>
    <mergeCell ref="AC2:AL2"/>
    <mergeCell ref="CU2:DD2"/>
    <mergeCell ref="CK2:CT2"/>
    <mergeCell ref="DE2:DN2"/>
    <mergeCell ref="DO2:DX2"/>
    <mergeCell ref="TQ2:TT2"/>
    <mergeCell ref="TY1:UG1"/>
    <mergeCell ref="TZ2:UC2"/>
    <mergeCell ref="UH1:UP1"/>
    <mergeCell ref="UI2:UL2"/>
    <mergeCell ref="UQ1:UY1"/>
    <mergeCell ref="UR2:UU2"/>
    <mergeCell ref="UZ1:VH1"/>
    <mergeCell ref="VA2:VD2"/>
    <mergeCell ref="VI1:VQ1"/>
    <mergeCell ref="VJ2:VM2"/>
    <mergeCell ref="VR1:VZ1"/>
    <mergeCell ref="VS2:VV2"/>
    <mergeCell ref="WA1:WI1"/>
    <mergeCell ref="WB2:WE2"/>
    <mergeCell ref="WJ1:WR1"/>
    <mergeCell ref="WK2:WN2"/>
    <mergeCell ref="WS1:XA1"/>
    <mergeCell ref="WT2:WW2"/>
    <mergeCell ref="XB1:XJ1"/>
    <mergeCell ref="XC2:XF2"/>
    <mergeCell ref="XT1:YB1"/>
    <mergeCell ref="XU2:XX2"/>
    <mergeCell ref="YC1:YK1"/>
    <mergeCell ref="YD2:YG2"/>
    <mergeCell ref="YL1:YT1"/>
    <mergeCell ref="YM2:YP2"/>
    <mergeCell ref="YU1:ZC1"/>
    <mergeCell ref="YV2:YY2"/>
    <mergeCell ref="XK1:XS1"/>
    <mergeCell ref="XL2:XO2"/>
    <mergeCell ref="ZD1:ZL1"/>
    <mergeCell ref="ZE2:ZH2"/>
    <mergeCell ref="ZM1:ZU1"/>
    <mergeCell ref="ZN2:ZQ2"/>
    <mergeCell ref="ZV1:AAD1"/>
    <mergeCell ref="ZW2:ZZ2"/>
    <mergeCell ref="AAE1:AAM1"/>
    <mergeCell ref="AAF2:AAI2"/>
    <mergeCell ref="AAN1:AAV1"/>
    <mergeCell ref="AAO2:AAR2"/>
    <mergeCell ref="AAW1:ABE1"/>
    <mergeCell ref="AAX2:ABA2"/>
    <mergeCell ref="ABF1:ABN1"/>
    <mergeCell ref="ABG2:ABJ2"/>
    <mergeCell ref="ABO1:ABW1"/>
    <mergeCell ref="ABP2:ABS2"/>
    <mergeCell ref="ABX1:ACF1"/>
    <mergeCell ref="ABY2:ACB2"/>
    <mergeCell ref="ACG1:ACO1"/>
    <mergeCell ref="ACH2:ACK2"/>
    <mergeCell ref="ACP1:ACX1"/>
    <mergeCell ref="ACQ2:ACT2"/>
    <mergeCell ref="ACY1:ADG1"/>
    <mergeCell ref="ACZ2:ADC2"/>
    <mergeCell ref="ADH1:ADP1"/>
    <mergeCell ref="ADI2:ADL2"/>
    <mergeCell ref="ADQ1:ADY1"/>
    <mergeCell ref="ADR2:ADU2"/>
    <mergeCell ref="ADZ1:AEH1"/>
    <mergeCell ref="AEA2:AED2"/>
  </mergeCells>
  <phoneticPr fontId="0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5</vt:i4>
      </vt:variant>
    </vt:vector>
  </HeadingPairs>
  <TitlesOfParts>
    <vt:vector size="5" baseType="lpstr">
      <vt:lpstr>คำชี้แจง</vt:lpstr>
      <vt:lpstr>กรอกข้อมูลพื้นฐาน</vt:lpstr>
      <vt:lpstr>คุณภาพมาตรฐานปฐมวัย</vt:lpstr>
      <vt:lpstr>คุณภาพมาตรฐานพื้นฐาน </vt:lpstr>
      <vt:lpstr>ผลการจัดกเรียนรู้ตามหลักสูตร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Supawadee</dc:creator>
  <cp:lastModifiedBy>Grisanarerg</cp:lastModifiedBy>
  <cp:lastPrinted>2012-08-20T03:26:46Z</cp:lastPrinted>
  <dcterms:created xsi:type="dcterms:W3CDTF">2006-07-14T16:18:14Z</dcterms:created>
  <dcterms:modified xsi:type="dcterms:W3CDTF">2013-10-21T09:43:09Z</dcterms:modified>
</cp:coreProperties>
</file>